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mc:AlternateContent xmlns:mc="http://schemas.openxmlformats.org/markup-compatibility/2006">
    <mc:Choice Requires="x15">
      <x15ac:absPath xmlns:x15ac="http://schemas.microsoft.com/office/spreadsheetml/2010/11/ac" url="C:\Users\drotert\Desktop\Broadway Docs\"/>
    </mc:Choice>
  </mc:AlternateContent>
  <xr:revisionPtr revIDLastSave="0" documentId="8_{C819B006-A519-46C6-8E39-DBCB337B731A}" xr6:coauthVersionLast="32" xr6:coauthVersionMax="32" xr10:uidLastSave="{00000000-0000-0000-0000-000000000000}"/>
  <bookViews>
    <workbookView xWindow="0" yWindow="0" windowWidth="19200" windowHeight="6948" tabRatio="1000" xr2:uid="{00000000-000D-0000-FFFF-FFFF00000000}"/>
  </bookViews>
  <sheets>
    <sheet name="Level 2 - Bridge" sheetId="10" r:id="rId1"/>
    <sheet name="Level 2 - North Loop" sheetId="7" r:id="rId2"/>
    <sheet name="Level 2 - Airport" sheetId="8" r:id="rId3"/>
    <sheet name="Level 2 - West Bottoms" sheetId="9" r:id="rId4"/>
    <sheet name="Level 2 - MO-9" sheetId="12" r:id="rId5"/>
  </sheets>
  <definedNames>
    <definedName name="_xlnm.Print_Area" localSheetId="2">'Level 2 - Airport'!$A$1:$L$47</definedName>
    <definedName name="_xlnm.Print_Area" localSheetId="0">'Level 2 - Bridge'!$A$1:$O$56</definedName>
    <definedName name="_xlnm.Print_Area" localSheetId="4">'Level 2 - MO-9'!$A$1:$M$48</definedName>
    <definedName name="_xlnm.Print_Area" localSheetId="1">'Level 2 - North Loop'!$A$1:$P$75</definedName>
    <definedName name="_xlnm.Print_Area" localSheetId="3">'Level 2 - West Bottoms'!$A$1:$P$38</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1" i="7" l="1"/>
  <c r="P10" i="7"/>
  <c r="J10" i="7"/>
  <c r="J11" i="7"/>
</calcChain>
</file>

<file path=xl/sharedStrings.xml><?xml version="1.0" encoding="utf-8"?>
<sst xmlns="http://schemas.openxmlformats.org/spreadsheetml/2006/main" count="949" uniqueCount="362">
  <si>
    <t>I-70 PEL North Loop Strategy Evaluation Matrix</t>
  </si>
  <si>
    <t>No-Build</t>
  </si>
  <si>
    <t>Measures</t>
  </si>
  <si>
    <t>Units</t>
  </si>
  <si>
    <t>N
E
E
D
S</t>
  </si>
  <si>
    <t>IMPROVE PHYSICAL CONDITIONS</t>
  </si>
  <si>
    <t>INFRASTRUCTURE</t>
  </si>
  <si>
    <t>POTENTIAL TO IMPROVE USEFUL LIFE OF FACILITY</t>
  </si>
  <si>
    <t>GEOMETRY</t>
  </si>
  <si>
    <t>POTENTIAL TO IMPROVE SUB-STANDARD GEOMETRY</t>
  </si>
  <si>
    <t>OPTIMIZE SYSTEM PERFORMANCE</t>
  </si>
  <si>
    <t>REGIONAL CONNECTIONS</t>
  </si>
  <si>
    <t>NORTHLAND</t>
  </si>
  <si>
    <t>DOWNTOWN LOOP</t>
  </si>
  <si>
    <t>MAINLINE TRAFFIC SPEED</t>
  </si>
  <si>
    <t>EXIT AND ENTRANCE RAMP PERFORMANCE</t>
  </si>
  <si>
    <t>Count</t>
  </si>
  <si>
    <t>SYSTEM-WIDE</t>
  </si>
  <si>
    <t>TRAFFIC CONGESTION</t>
  </si>
  <si>
    <t>TOTAL TRAVEL</t>
  </si>
  <si>
    <t>IMPROVE SAFETY AND SECURITY</t>
  </si>
  <si>
    <t>BIKE/
PEDESTRIAN</t>
  </si>
  <si>
    <t>IMPROVE EMERGENCY RESPONSE TIMES</t>
  </si>
  <si>
    <t>G
O
A
L
S</t>
  </si>
  <si>
    <t>IMPROVE TRANSPORTATION CHOICES</t>
  </si>
  <si>
    <t>CONTRIBUTE TO/COMPLEMENT BIKE KC PLAN</t>
  </si>
  <si>
    <t>ACCOMMODATE EXISTING AND FUTURE TRANSIT</t>
  </si>
  <si>
    <t>IMPROVE ECONOMIC VITALITY AND PLACEMAKING</t>
  </si>
  <si>
    <t>REVITALIZATION AREAS</t>
  </si>
  <si>
    <t>Potential to Make Space Available for Commercial/Recreational Development</t>
  </si>
  <si>
    <t>ENHANCE REGIONAL FREIGHT HUBS</t>
  </si>
  <si>
    <t>PORT OF KC</t>
  </si>
  <si>
    <t>DOWNTOWN AIRPORT</t>
  </si>
  <si>
    <t>PROMOTE QUALITY PLACES</t>
  </si>
  <si>
    <t>HARLEM</t>
  </si>
  <si>
    <t>COMMUNITY IMPACTS</t>
  </si>
  <si>
    <t>ROW IMPACTS</t>
  </si>
  <si>
    <t>EJ/LEP POPULATIONS DISPLACED</t>
  </si>
  <si>
    <t>CULTURAL RESOURCES</t>
  </si>
  <si>
    <t>NRHP Sites Impacted</t>
  </si>
  <si>
    <t>NATURAL RESOURCES</t>
  </si>
  <si>
    <t>Parks Impacted</t>
  </si>
  <si>
    <t>TOTAL COST</t>
  </si>
  <si>
    <t>Dollars</t>
  </si>
  <si>
    <t>West Bottoms Strategy Evaluation Matrix</t>
  </si>
  <si>
    <t>POTENTIAL TO IMPROVE USEFUL LIFE OF FACILITIES</t>
  </si>
  <si>
    <t>LOCAL ACCESS</t>
  </si>
  <si>
    <t>US 169</t>
  </si>
  <si>
    <t>CONFLICT POINTS AT BRIDGE TERMINALS</t>
  </si>
  <si>
    <t>Downtown Airport Strategy Evaluation Matrix</t>
  </si>
  <si>
    <t>US 169 TRAVEL SPEED</t>
  </si>
  <si>
    <t>FEASIBILITY</t>
  </si>
  <si>
    <t>BICYCLE/PEDESTRIAN SAFETY</t>
  </si>
  <si>
    <t>BICYCLE/
PEDESTRIAN</t>
  </si>
  <si>
    <t>Visual Character and Aesthetics</t>
  </si>
  <si>
    <t>IMPROVE SUSTAINABILITY</t>
  </si>
  <si>
    <t>Potential for Bus/Streetcar Integration</t>
  </si>
  <si>
    <t>Service Life of River Bridge</t>
  </si>
  <si>
    <t>Area of Existing Pavement Being Replaced</t>
  </si>
  <si>
    <t>Number of Existing Substandard Geometric Features Replaced (Red)</t>
  </si>
  <si>
    <t>Number of Existing Substandard Geometric Features Replaced (Yellow)</t>
  </si>
  <si>
    <t>Years</t>
  </si>
  <si>
    <t>Planning Level Construction Cost Estimate (Bridge)</t>
  </si>
  <si>
    <t>OPPORTUNITY FOR PHASED IMPLEMENTATION</t>
  </si>
  <si>
    <t>Total Peak Hour Delay</t>
  </si>
  <si>
    <t>NUMBER OF CONFLICT POINTS</t>
  </si>
  <si>
    <t>Ramps per Mile</t>
  </si>
  <si>
    <t>River Bridge + Connections to North Loop Evaluation Matrix</t>
  </si>
  <si>
    <t>Residential</t>
  </si>
  <si>
    <t>Commercial</t>
  </si>
  <si>
    <t>Planning Level Construction Cost Estimate</t>
  </si>
  <si>
    <t>A1</t>
  </si>
  <si>
    <t>A2</t>
  </si>
  <si>
    <t>A3</t>
  </si>
  <si>
    <t>B1</t>
  </si>
  <si>
    <t>B3-7</t>
  </si>
  <si>
    <t>B7-1</t>
  </si>
  <si>
    <t>D6</t>
  </si>
  <si>
    <t>D7</t>
  </si>
  <si>
    <t xml:space="preserve"> </t>
  </si>
  <si>
    <t>NRHP Districts Impacted</t>
  </si>
  <si>
    <t>Documented Archeology Sites</t>
  </si>
  <si>
    <t>Hazmat Sites Impacted</t>
  </si>
  <si>
    <t>Wetlands Impacted</t>
  </si>
  <si>
    <t>Floodplains Impacted</t>
  </si>
  <si>
    <t>Area (Acres)</t>
  </si>
  <si>
    <t>Linear Feet Crossed</t>
  </si>
  <si>
    <t>PROTECT CULTURAL/NATURAL RESOURCES</t>
  </si>
  <si>
    <t>1-4 (Best to Worst)</t>
  </si>
  <si>
    <t>BIKE/ PEDESTRIAN RIVER CROSSING</t>
  </si>
  <si>
    <t>C1</t>
  </si>
  <si>
    <t>C4</t>
  </si>
  <si>
    <t>C5</t>
  </si>
  <si>
    <t>Total Number of Conflict Points</t>
  </si>
  <si>
    <t>A4</t>
  </si>
  <si>
    <t>Weighting</t>
  </si>
  <si>
    <t>Travel Time (Min.)</t>
  </si>
  <si>
    <t>MPH</t>
  </si>
  <si>
    <t>Delay (Min.)</t>
  </si>
  <si>
    <t>DRIVER SAFETY</t>
  </si>
  <si>
    <t>RESILIENCE</t>
  </si>
  <si>
    <t>SYSTEM REDUNDANCY</t>
  </si>
  <si>
    <t>Clear title of existing right-of-way to be released</t>
  </si>
  <si>
    <t>Number of tracts with anticipated right-of-way acquisition challenges</t>
  </si>
  <si>
    <t>PUBLIC HEALTH</t>
  </si>
  <si>
    <t>AIR QUALITY</t>
  </si>
  <si>
    <t>General Conformity Analysis of Required Pollutants</t>
  </si>
  <si>
    <t>Area (SF)</t>
  </si>
  <si>
    <t>BIKE/PEDESTRIAN</t>
  </si>
  <si>
    <t>Width (Feet)</t>
  </si>
  <si>
    <t>Number of tracts with anticipated ROW acquisition challenges</t>
  </si>
  <si>
    <t>General Conformity Analysis of required pollutants</t>
  </si>
  <si>
    <t>CONFLICT POINTS</t>
  </si>
  <si>
    <t>I-70 MO-9 Strategy Evaluation Matrix</t>
  </si>
  <si>
    <t>Number of Conflict Points</t>
  </si>
  <si>
    <t>A5</t>
  </si>
  <si>
    <t>A6</t>
  </si>
  <si>
    <t>Rehab Existing Bridge (No Build)</t>
  </si>
  <si>
    <t>Western Alignment</t>
  </si>
  <si>
    <t>Central Alignment</t>
  </si>
  <si>
    <t>Adjacent Alignment</t>
  </si>
  <si>
    <t>New Bridge and Rehab/Re-purpose Existing</t>
  </si>
  <si>
    <t>New Combined Hwy/BNSF Railroad Bridge</t>
  </si>
  <si>
    <t>Screened Out</t>
  </si>
  <si>
    <t>B3-6a</t>
  </si>
  <si>
    <t>Compressed Footprint (South)</t>
  </si>
  <si>
    <t>B3-6b</t>
  </si>
  <si>
    <t>Compressed Footprint (North)</t>
  </si>
  <si>
    <t>Compressed Footprint (Existing)</t>
  </si>
  <si>
    <t>Reclassify I-70 (Independence Ave. Parkway)</t>
  </si>
  <si>
    <t>B2</t>
  </si>
  <si>
    <t>B4</t>
  </si>
  <si>
    <t>B5</t>
  </si>
  <si>
    <t>B6</t>
  </si>
  <si>
    <t>Reconfig. I-70 to One-Way</t>
  </si>
  <si>
    <t>Reconfig. I-70 to One-Way w/ CD System</t>
  </si>
  <si>
    <t>New Collector Distributor (CD) System</t>
  </si>
  <si>
    <t>Reconfig. I-70 to Partial One-Way</t>
  </si>
  <si>
    <t>B7-2</t>
  </si>
  <si>
    <t>6th St. to Independence Ave. Connection</t>
  </si>
  <si>
    <t>C2</t>
  </si>
  <si>
    <t>C3</t>
  </si>
  <si>
    <t>C6</t>
  </si>
  <si>
    <t>Half Diamond Intrchg w/ Existing Harlem Access</t>
  </si>
  <si>
    <t>Half Diamond Intrchg w/ Relocated Harlem Railroad Xing</t>
  </si>
  <si>
    <t>Half Diamond Intrchg w/ Split Lou Holland Undercrossing</t>
  </si>
  <si>
    <t>Half Diamond Intrchg w/ New Harlem Single Harlem Railroad Xing</t>
  </si>
  <si>
    <t>Button-Hook Intrchg w/ Relocated Harlem Railroad Xing</t>
  </si>
  <si>
    <t>D1</t>
  </si>
  <si>
    <t>D1a</t>
  </si>
  <si>
    <t>D2</t>
  </si>
  <si>
    <t>D3</t>
  </si>
  <si>
    <t>D4</t>
  </si>
  <si>
    <t>D5</t>
  </si>
  <si>
    <t>Half Diamond @ Wyoming</t>
  </si>
  <si>
    <t>Half Tight Diamond @ Ohio</t>
  </si>
  <si>
    <t>Full Diamond @ Wyoming</t>
  </si>
  <si>
    <t>Folded Diamond @ Wyoming</t>
  </si>
  <si>
    <t>Partial Folded Diamond @ Wyoming</t>
  </si>
  <si>
    <t>Mulberry St. to Forrester Rd.</t>
  </si>
  <si>
    <t>Wyoming St. to Forrester Rd.</t>
  </si>
  <si>
    <t>E1</t>
  </si>
  <si>
    <t>South At-Grade Connections</t>
  </si>
  <si>
    <t>E3</t>
  </si>
  <si>
    <t>South At-Grade Connections/ Split Lanes</t>
  </si>
  <si>
    <t>Ramp Density on I-70</t>
  </si>
  <si>
    <t>Highway Access from KCFD Station 25 (401 E. Missouri Ave)</t>
  </si>
  <si>
    <t>Potential for expansion of existing Bike/Ped Facilities</t>
  </si>
  <si>
    <t>Number of Residences</t>
  </si>
  <si>
    <t>Number of Businesses</t>
  </si>
  <si>
    <t>Potential for safety improvements to existing Bike/Ped Facilities</t>
  </si>
  <si>
    <t>COLUMBUS PARK</t>
  </si>
  <si>
    <t>RIVER MARKET</t>
  </si>
  <si>
    <t>CONNECTION FROM WOODSWETHER BUSINESSES TO HIGHWAY ACCESS</t>
  </si>
  <si>
    <t>Number of conflict points</t>
  </si>
  <si>
    <t>Potential for safety improvement to existing Bike/Ped Facilities</t>
  </si>
  <si>
    <t>Potential for expansion of existing Bike/Ped facilities</t>
  </si>
  <si>
    <t>D8</t>
  </si>
  <si>
    <t>4th St. to Woodswether Bridge</t>
  </si>
  <si>
    <t>E4</t>
  </si>
  <si>
    <t>E2a</t>
  </si>
  <si>
    <t>E2b</t>
  </si>
  <si>
    <t>B8</t>
  </si>
  <si>
    <t>ULI Highway to Boulevard</t>
  </si>
  <si>
    <t>CONTRIBUTE TO/COMPLEMENT GREATER KC REGIONAL BIKEWAY PLAN</t>
  </si>
  <si>
    <t>RIVERMARKET</t>
  </si>
  <si>
    <t>DOWNTOWN</t>
  </si>
  <si>
    <t>LOCAL/REGIONAL CONNECTIONS</t>
  </si>
  <si>
    <t>OAK/LOCUST CONNECTION</t>
  </si>
  <si>
    <t>Improved intersection at Oak Trafficway and Oak/Locust</t>
  </si>
  <si>
    <r>
      <t xml:space="preserve">IMPLEMENTATION OF </t>
    </r>
    <r>
      <rPr>
        <b/>
        <i/>
        <u/>
        <sz val="20"/>
        <color theme="1"/>
        <rFont val="Calibri"/>
        <family val="2"/>
      </rPr>
      <t xml:space="preserve">APPLICABLE </t>
    </r>
    <r>
      <rPr>
        <b/>
        <sz val="20"/>
        <color theme="1"/>
        <rFont val="Calibri"/>
        <family val="2"/>
      </rPr>
      <t>MARC CONGESTION MANAGEMENT TOOLBOX STRATEGIES</t>
    </r>
  </si>
  <si>
    <t>Billboards</t>
  </si>
  <si>
    <t>Difficulty of RR Easement Acquisition &amp; Construction</t>
  </si>
  <si>
    <t>Aviation Impacts during Construction</t>
  </si>
  <si>
    <t>AB1: I-35 &amp; Broadway Direct</t>
  </si>
  <si>
    <t>CONSTRUCTABILITY</t>
  </si>
  <si>
    <t>Impacts to Heart of America Bridge</t>
  </si>
  <si>
    <t>ROW ISSUES</t>
  </si>
  <si>
    <t>AIRPORT ISSUES</t>
  </si>
  <si>
    <t>RAILROAD ISSUES</t>
  </si>
  <si>
    <t>Area of Existing Pavement being Removed or Replaced</t>
  </si>
  <si>
    <t>Area of Existing Pavement Being Removed or Replaced</t>
  </si>
  <si>
    <t>AB2: Hybrid Interchange</t>
  </si>
  <si>
    <t>Delta Delay (Min.)</t>
  </si>
  <si>
    <t>Comments</t>
  </si>
  <si>
    <t>Connectivity to Highway System</t>
  </si>
  <si>
    <t>FREEWAY TRAVEL TIMES</t>
  </si>
  <si>
    <t>NB at PM Peak Hour</t>
  </si>
  <si>
    <t>SB at AM Peak Hour</t>
  </si>
  <si>
    <t>US-169 (at Airport) TO I-35 (at 12th Street)</t>
  </si>
  <si>
    <t>US-169 (at Airport) TO I-70 (at Stateline)</t>
  </si>
  <si>
    <t>WB at AM Peak Hour</t>
  </si>
  <si>
    <t>US-169 (at Airport) TO I-70 (at Broadway)</t>
  </si>
  <si>
    <t>EB at AM Peak Hour</t>
  </si>
  <si>
    <t>LOCAL CONNECTIVITY</t>
  </si>
  <si>
    <t>Origin: US-169 at Airport. Destination: Broadway/6th Street Intersection.</t>
  </si>
  <si>
    <t>Origin: US-169 at Airport. Destination: Broadway/4th Street Intersection.</t>
  </si>
  <si>
    <t>RAMP DENSITY</t>
  </si>
  <si>
    <t>Increase in Total Peak Hour Delay (Network-wide) from a blocked lane on I-70</t>
  </si>
  <si>
    <t>Access to Woodswether businesses from KCFD Station 25 (401 E. Missouri Ave.)</t>
  </si>
  <si>
    <t>Number of tracts with anticipated right-of-way acquisition issues</t>
  </si>
  <si>
    <t>Origin: SB MO-9 at HOA Bridge. Destination: WB I-70 at Broadway</t>
  </si>
  <si>
    <t>Origin: SB MO-9 at HOA Bridge. Destination: SB US-71 at 8th Street.</t>
  </si>
  <si>
    <t>CONNECTIONS MOST SENSITIVE TO STRATEGIES ARE LISTED HERE - (see "Travel Times" Matrix from DTA for full results)</t>
  </si>
  <si>
    <t>TRANSPORTATION OPERATIONS &amp; MGMT STRATEGIES</t>
  </si>
  <si>
    <t>TRANSIT STRATEGIES</t>
  </si>
  <si>
    <t>HIGHWAY STRATEGIES</t>
  </si>
  <si>
    <t>ACTIVE TRANSPORTATION STRATEGIES</t>
  </si>
  <si>
    <t>ACCESS MANAGEMENT STRATEGIES</t>
  </si>
  <si>
    <r>
      <t xml:space="preserve">IMPLEMENTATION OF </t>
    </r>
    <r>
      <rPr>
        <b/>
        <i/>
        <u/>
        <sz val="20"/>
        <color theme="1"/>
        <rFont val="Calibri"/>
        <family val="2"/>
      </rPr>
      <t>APPLICABLE</t>
    </r>
    <r>
      <rPr>
        <b/>
        <sz val="20"/>
        <color theme="1"/>
        <rFont val="Calibri"/>
        <family val="2"/>
      </rPr>
      <t xml:space="preserve"> MARC CONGESTION MANAGEMENT TOOLBOX STRATEGIES</t>
    </r>
  </si>
  <si>
    <r>
      <t xml:space="preserve">IMPLEMENTATION OF </t>
    </r>
    <r>
      <rPr>
        <b/>
        <i/>
        <u/>
        <sz val="20"/>
        <color theme="1"/>
        <rFont val="Calibri"/>
        <family val="2"/>
      </rPr>
      <t>APPLICABLE</t>
    </r>
    <r>
      <rPr>
        <b/>
        <sz val="20"/>
        <color theme="1"/>
        <rFont val="Calibri"/>
        <family val="2"/>
      </rPr>
      <t xml:space="preserve"> MARC CONGESTION MANAGEMENT TOOLBOX STRATEGIES</t>
    </r>
  </si>
  <si>
    <t>Area of Existing Bridges being Removed</t>
  </si>
  <si>
    <t>Area of New Bridges being Built</t>
  </si>
  <si>
    <t>Connectivity between US-169 and Harlem</t>
  </si>
  <si>
    <t>Improvement in KCFD Access between Downtown Airport Station and Harlem</t>
  </si>
  <si>
    <t>-</t>
  </si>
  <si>
    <t>Potential for Streetcar Integration</t>
  </si>
  <si>
    <t>Potential for Independence BRT Integration</t>
  </si>
  <si>
    <t>Assume all road improvements inside exist ROW</t>
  </si>
  <si>
    <t>Improvement of Highway Access for Woodswether businesses.   Origin: Woodswether/Madison Intersection.        Destination: Broadway/5th Street Intersection.</t>
  </si>
  <si>
    <t>Average Peak Period Travel Speed, SB at AM Peak Hour</t>
  </si>
  <si>
    <t>Average Peak Period Travel Speed, NB at PM Peak Hour</t>
  </si>
  <si>
    <t>PORT OF KC/WEST BOTTOMS</t>
  </si>
  <si>
    <t>FAIRFAX</t>
  </si>
  <si>
    <t xml:space="preserve">Parks/Trails Impacted </t>
  </si>
  <si>
    <t>Number of Existing Substandard Geometric Features Removed or Replaced (Red)</t>
  </si>
  <si>
    <t>Number of Existing Substandard Geometric Features Removed or Replaced (Yellow)</t>
  </si>
  <si>
    <t>INTERSTATE TRAFFIC</t>
  </si>
  <si>
    <t>Access Consolidation</t>
  </si>
  <si>
    <t>Potential for Severe/Fatal Crash Reduction</t>
  </si>
  <si>
    <t>Access to/from MO-9</t>
  </si>
  <si>
    <t>Improved external access to River Market</t>
  </si>
  <si>
    <t>NRHP Resources Impacted</t>
  </si>
  <si>
    <t xml:space="preserve">Planning Level Construction Cost Estimate </t>
  </si>
  <si>
    <t>Average Peak Hour Travel Speed on I-70 EB</t>
  </si>
  <si>
    <t>Travel Time        Origin: 1-670 EB     (SW Corner)</t>
  </si>
  <si>
    <t xml:space="preserve">                                   Dest: I-70 EB            (SE Corner)</t>
  </si>
  <si>
    <t>Travel Time        Origin: 1-70  WB    (SE Corner)</t>
  </si>
  <si>
    <t xml:space="preserve">                                   Dest: I-670 WB      (SW Corner)</t>
  </si>
  <si>
    <t>Travel Time        Origin: 1-70 EB        (NW Corner)</t>
  </si>
  <si>
    <t>Travel Time        Origin: 1-70 WB      (SE Corner)</t>
  </si>
  <si>
    <t xml:space="preserve">                                   Dest: I-70 WB          (NW Corner)</t>
  </si>
  <si>
    <t xml:space="preserve">                                   Dest: I-35 NB             (NE Corner)</t>
  </si>
  <si>
    <t>Travel Time        Origin: 1-35 NB        (SE Corner)</t>
  </si>
  <si>
    <t xml:space="preserve">                                   Dest: I-35 SB              (SW Corner)</t>
  </si>
  <si>
    <t>Travel Time        Origin: 1-35 SB         (NE Corner)</t>
  </si>
  <si>
    <t>Total Daily Travel Distance (DTA System Total)</t>
  </si>
  <si>
    <t>Average Peak Hour Travel Speed (AM / PM)</t>
  </si>
  <si>
    <t>31.6 / 44.9</t>
  </si>
  <si>
    <t>NB Off-Ramp, South of Harlem Rd.</t>
  </si>
  <si>
    <t>NB On-Ramp, North of Harlem Rd.</t>
  </si>
  <si>
    <t>SB Off-Ramp, Right-in, Right-out</t>
  </si>
  <si>
    <t>SB On-Ramp, Right-in, Right-out</t>
  </si>
  <si>
    <t>NB On-Ramp at North Interchange</t>
  </si>
  <si>
    <t>SB Off-Ramp at North Interchange</t>
  </si>
  <si>
    <t>SB On-Ramp at North Interchange</t>
  </si>
  <si>
    <t>B  /  E</t>
  </si>
  <si>
    <t>C  /  B</t>
  </si>
  <si>
    <t>C  /  C</t>
  </si>
  <si>
    <t>B  /  D</t>
  </si>
  <si>
    <t>D  /  C</t>
  </si>
  <si>
    <t>B /  D</t>
  </si>
  <si>
    <t>Increase in Delay due to Incident on Bridge</t>
  </si>
  <si>
    <t>INCIDENT ON BRIDGE</t>
  </si>
  <si>
    <t>Examples:  Left Turn Restrictions, Minimum Intersection Spacing, Roundabouts, Frontage Roads, etc.</t>
  </si>
  <si>
    <t>Examples: Designated Bike Lanes, Exclusive Non-Motorized ROW, etc.</t>
  </si>
  <si>
    <t>Examples: Geometric Improvements, HOV Lanes, Acceleration/Deceleration Lanes, etc.</t>
  </si>
  <si>
    <t>Examples: Dedicated ROW for Transit</t>
  </si>
  <si>
    <t>Examples: Reversible Traffic Lanes, Turn Restrictions, etc.</t>
  </si>
  <si>
    <t>LOCAL ROAD SYSTEM</t>
  </si>
  <si>
    <t>New Madison Ave to Sante Fe St Crossing</t>
  </si>
  <si>
    <t>0-2 (Implementation)</t>
  </si>
  <si>
    <t>AB1: I-35 &amp; Broadway Direct Crossing</t>
  </si>
  <si>
    <t>AB4: I-35, 5th, &amp; 6th Direct Crossing</t>
  </si>
  <si>
    <t>Width of Bike/Ped accommodation on bridge</t>
  </si>
  <si>
    <t>NHRP Resources (or Potentially Eligible) Impacted</t>
  </si>
  <si>
    <t>Half Diamond Intrchg w/ Direct Crossing to Richards Rd</t>
  </si>
  <si>
    <t>All At-Grade Crossings, Existing Alignment</t>
  </si>
  <si>
    <t>All At-Grade Crossings, Western Alignment</t>
  </si>
  <si>
    <t>Total Peak Hour Delay (DTA System Total Network)</t>
  </si>
  <si>
    <t>Total Peak Hour Delay (DTA System within cordon line)</t>
  </si>
  <si>
    <t>Planning Level Construction Cost Estimate includes:</t>
  </si>
  <si>
    <t xml:space="preserve">  Structures - new bridges, new walls and existing bridge removals</t>
  </si>
  <si>
    <t xml:space="preserve">  Roadway Items - new pavement, earthwork, drainage, signing, marking and existing removals</t>
  </si>
  <si>
    <t xml:space="preserve">  Project Management for Design-Build Project - mobilization, quality management, design, environmental, maintenance of traffic and contingency</t>
  </si>
  <si>
    <r>
      <rPr>
        <b/>
        <sz val="20"/>
        <color theme="1"/>
        <rFont val="Calibri"/>
        <family val="2"/>
        <scheme val="minor"/>
      </rPr>
      <t>Not Included:</t>
    </r>
    <r>
      <rPr>
        <sz val="20"/>
        <color theme="1"/>
        <rFont val="Calibri"/>
        <family val="2"/>
        <scheme val="minor"/>
      </rPr>
      <t xml:space="preserve"> right-of-way acquisition, utility relocations, EA Phase efforts, DB stipends, Design/Construction Phase oversight</t>
    </r>
  </si>
  <si>
    <t>Area of Existing Bridges Left in Place</t>
  </si>
  <si>
    <t>Area of New Bridge being Built</t>
  </si>
  <si>
    <t>N/A</t>
  </si>
  <si>
    <t>Land Value ($)</t>
  </si>
  <si>
    <t>Maintenance Cost for Existing Bridges Left in Place to 2040</t>
  </si>
  <si>
    <t>Maintenance Cost for Existing Roadways Left In Place to 2040</t>
  </si>
  <si>
    <t>Emergency Responder Access to Bridge and ramps.</t>
  </si>
  <si>
    <t>Improvement Opportunities Water Quality and Stormwater</t>
  </si>
  <si>
    <t>Anticipated complexity of right-of-way acquisition</t>
  </si>
  <si>
    <t>Total  Travel Time - Vehicle Hours Traveled (DTA System Total)</t>
  </si>
  <si>
    <t>AB3: I-35 &amp; 4th Direct Crossing</t>
  </si>
  <si>
    <t>All Traffic Modeling Includes new Broadway Bridge</t>
  </si>
  <si>
    <t>Differentiating metrics which are being considered for presentation to the public</t>
  </si>
  <si>
    <t>E2b is unclear what route they would take. E4 has more signals than E3 but less conflicting movements. And E4 would have higher capacity than E3 so I'm giving it the edge. It really depends on conflicting volumes and how you coordinate the signals though. E2a has more signals and conclicting movements compared to E3 and E4. E2a has an easier path to 71 than E2b. No build is free flow.</t>
  </si>
  <si>
    <t>E1 is free flow and thus fastest. I'm assuming the remaining options have the same configuration of Independence Ave except E2b. E2b has opposing traffic on Independence thus will have less effective green time slowing down WB traffic. E2a has 2 additional signals compared to E3 and E4. E4 only has one conflicting movement to access independence while E3 has 2.</t>
  </si>
  <si>
    <t>Improvement of Woodswether Terminal to 5th &amp; Broadway</t>
  </si>
  <si>
    <t>47.5 / 49.7</t>
  </si>
  <si>
    <t>48.7 / 48.1</t>
  </si>
  <si>
    <t>42.4 / 10.6</t>
  </si>
  <si>
    <t>41.5 / 40.2</t>
  </si>
  <si>
    <t>47.4 / 49.2</t>
  </si>
  <si>
    <t>49.0 / 49.8</t>
  </si>
  <si>
    <t>49.7 / 49.3</t>
  </si>
  <si>
    <t>49.9 / 42.5</t>
  </si>
  <si>
    <t>44.3 / 10.2</t>
  </si>
  <si>
    <t>39.2 / 41.2</t>
  </si>
  <si>
    <t>41.6 / 39.3</t>
  </si>
  <si>
    <t>49.2 / 49.9</t>
  </si>
  <si>
    <t>49.8 / 49.9</t>
  </si>
  <si>
    <t>50.0 / 50.0</t>
  </si>
  <si>
    <t>39.3 / 10.0</t>
  </si>
  <si>
    <t>40.6 / 42.3</t>
  </si>
  <si>
    <t>36.0 / 13.0</t>
  </si>
  <si>
    <t>49.4 / 49.7</t>
  </si>
  <si>
    <t>19.3 / 10.5</t>
  </si>
  <si>
    <t>33.3 / 27.3</t>
  </si>
  <si>
    <t>36.9 / 10.7</t>
  </si>
  <si>
    <t>44.3 / 40.7</t>
  </si>
  <si>
    <t>MPH (AM / PM) - 2040</t>
  </si>
  <si>
    <t>AM Delay (Hrs.) - 2040</t>
  </si>
  <si>
    <t>PM Delay (Hrs.) - 2040</t>
  </si>
  <si>
    <t>PM (Hrs.) - 2040</t>
  </si>
  <si>
    <t>AM (Hrs.) - 2040</t>
  </si>
  <si>
    <t>AM (VMT) - 2040</t>
  </si>
  <si>
    <t>PM (VMT) - 2040</t>
  </si>
  <si>
    <t>AM (Min.) - 2040</t>
  </si>
  <si>
    <t>PM (Min.) - 2040</t>
  </si>
  <si>
    <t xml:space="preserve">Average Peak Hour Travel Speed on I-70 WB </t>
  </si>
  <si>
    <t>Ave Peak Hour Travel Speed on I-670 EB (I-70 for B7-1)</t>
  </si>
  <si>
    <t>Ave Peak Hour Travel Speed on I-670 WB (I-70 for B7-1)</t>
  </si>
  <si>
    <t>Ave Peak Hour Travel Speed on I-35 NB (I-670 for B7-1)</t>
  </si>
  <si>
    <t>Ave Peak Hour Travel Speed on I-35 SB (I-670 for B7-1)</t>
  </si>
  <si>
    <t>2040 LOS AM / PM</t>
  </si>
  <si>
    <t>C  /  E</t>
  </si>
  <si>
    <t>See North Loop</t>
  </si>
  <si>
    <t>Based on Regional Level analysis.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</si>
</sst>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0.0"/>
    <numFmt numFmtId="165" formatCode="0.000"/>
    <numFmt numFmtId="166" formatCode="&quot;$&quot;#,##0.00"/>
    <numFmt numFmtId="167" formatCode="&quot;$&quot;#,##0"/>
    <numFmt numFmtId="168" formatCode="_(&quot;$&quot;* #,##0_);_(&quot;$&quot;* \(#,##0\);_(&quot;$&quot;* &quot;-&quot;??_);_(@_)"/>
  </numFmts>
  <fonts count="101" x14ac:knownFonts="1">
    <font>
      <sz val="11"/>
      <color theme="1"/>
      <name val="Calibri"/>
      <family val="2"/>
      <scheme val="minor"/>
    </font>
    <font>
      <b/>
      <sz val="26"/>
      <color theme="1"/>
      <name val="Calibri"/>
      <family val="2"/>
      <scheme val="minor"/>
    </font>
    <font>
      <b/>
      <sz val="24"/>
      <color theme="1"/>
      <name val="Calibri"/>
      <family val="2"/>
      <scheme val="minor"/>
    </font>
    <font>
      <b/>
      <sz val="20"/>
      <color theme="1"/>
      <name val="Calibri"/>
      <family val="2"/>
    </font>
    <font>
      <sz val="11"/>
      <color theme="1"/>
      <name val="Calibri"/>
      <family val="2"/>
      <scheme val="minor"/>
    </font>
    <font>
      <b/>
      <sz val="26"/>
      <color theme="1"/>
      <name val="Calibri"/>
      <family val="2"/>
      <scheme val="minor"/>
    </font>
    <font>
      <b/>
      <sz val="24"/>
      <color theme="1"/>
      <name val="Calibri"/>
      <family val="2"/>
      <scheme val="minor"/>
    </font>
    <font>
      <b/>
      <sz val="24"/>
      <color theme="1"/>
      <name val="Calibri"/>
      <family val="2"/>
    </font>
    <font>
      <b/>
      <sz val="28"/>
      <color theme="1"/>
      <name val="Calibri"/>
      <family val="2"/>
      <scheme val="minor"/>
    </font>
    <font>
      <b/>
      <sz val="20"/>
      <color theme="1"/>
      <name val="Calibri"/>
      <family val="2"/>
    </font>
    <font>
      <sz val="16"/>
      <color theme="1"/>
      <name val="Calibri"/>
      <family val="2"/>
      <scheme val="minor"/>
    </font>
    <font>
      <sz val="11"/>
      <color theme="1"/>
      <name val="Arial"/>
      <family val="2"/>
    </font>
    <font>
      <b/>
      <sz val="20"/>
      <color theme="1"/>
      <name val="Arial"/>
      <family val="2"/>
    </font>
    <font>
      <b/>
      <sz val="11"/>
      <color theme="1"/>
      <name val="Calibri"/>
      <family val="2"/>
      <scheme val="minor"/>
    </font>
    <font>
      <sz val="14"/>
      <color theme="1"/>
      <name val="Arial"/>
      <family val="2"/>
    </font>
    <font>
      <b/>
      <sz val="20"/>
      <color theme="1"/>
      <name val="Lucida Console"/>
      <family val="3"/>
    </font>
    <font>
      <sz val="14"/>
      <color theme="1"/>
      <name val="Calibri"/>
      <family val="2"/>
      <scheme val="minor"/>
    </font>
    <font>
      <sz val="14"/>
      <color theme="1"/>
      <name val="Calibri"/>
      <family val="2"/>
    </font>
    <font>
      <b/>
      <sz val="16"/>
      <color theme="1"/>
      <name val="Arial"/>
      <family val="2"/>
    </font>
    <font>
      <b/>
      <sz val="16"/>
      <color theme="1"/>
      <name val="Calibri"/>
      <family val="2"/>
      <scheme val="minor"/>
    </font>
    <font>
      <b/>
      <sz val="20"/>
      <color theme="1"/>
      <name val="Calibri"/>
      <family val="2"/>
      <scheme val="minor"/>
    </font>
    <font>
      <sz val="18"/>
      <name val="Calibri"/>
      <family val="2"/>
      <scheme val="minor"/>
    </font>
    <font>
      <sz val="12"/>
      <color theme="1"/>
      <name val="Arial"/>
      <family val="2"/>
    </font>
    <font>
      <sz val="11"/>
      <color theme="1"/>
      <name val="Calibri"/>
      <family val="2"/>
      <scheme val="minor"/>
    </font>
    <font>
      <b/>
      <sz val="26"/>
      <color theme="1"/>
      <name val="Calibri"/>
      <family val="2"/>
      <scheme val="minor"/>
    </font>
    <font>
      <b/>
      <sz val="24"/>
      <color theme="1"/>
      <name val="Calibri"/>
      <family val="2"/>
      <scheme val="minor"/>
    </font>
    <font>
      <b/>
      <sz val="24"/>
      <color theme="1"/>
      <name val="Calibri"/>
      <family val="2"/>
    </font>
    <font>
      <b/>
      <sz val="28"/>
      <color theme="1"/>
      <name val="Calibri"/>
      <family val="2"/>
      <scheme val="minor"/>
    </font>
    <font>
      <b/>
      <sz val="20"/>
      <color theme="1"/>
      <name val="Calibri"/>
      <family val="2"/>
    </font>
    <font>
      <sz val="16"/>
      <color theme="1"/>
      <name val="Calibri"/>
      <family val="2"/>
      <scheme val="minor"/>
    </font>
    <font>
      <sz val="11"/>
      <color theme="1"/>
      <name val="Arial"/>
      <family val="2"/>
    </font>
    <font>
      <b/>
      <sz val="11"/>
      <color theme="1"/>
      <name val="Calibri"/>
      <family val="2"/>
      <scheme val="minor"/>
    </font>
    <font>
      <b/>
      <sz val="20"/>
      <color theme="1"/>
      <name val="Lucida Console"/>
      <family val="3"/>
    </font>
    <font>
      <sz val="14"/>
      <color theme="1"/>
      <name val="Arial"/>
      <family val="2"/>
    </font>
    <font>
      <sz val="14"/>
      <color theme="1"/>
      <name val="Calibri"/>
      <family val="2"/>
      <scheme val="minor"/>
    </font>
    <font>
      <sz val="14"/>
      <color theme="1"/>
      <name val="Calibri"/>
      <family val="2"/>
    </font>
    <font>
      <b/>
      <sz val="16"/>
      <color theme="1"/>
      <name val="Arial"/>
      <family val="2"/>
    </font>
    <font>
      <b/>
      <sz val="16"/>
      <color theme="1"/>
      <name val="Calibri"/>
      <family val="2"/>
      <scheme val="minor"/>
    </font>
    <font>
      <b/>
      <sz val="20"/>
      <color theme="1"/>
      <name val="Calibri"/>
      <family val="2"/>
      <scheme val="minor"/>
    </font>
    <font>
      <sz val="18"/>
      <name val="Calibri"/>
      <family val="2"/>
      <scheme val="minor"/>
    </font>
    <font>
      <b/>
      <sz val="20"/>
      <color theme="1"/>
      <name val="Arial"/>
      <family val="2"/>
    </font>
    <font>
      <sz val="12"/>
      <color theme="1"/>
      <name val="Arial"/>
      <family val="2"/>
    </font>
    <font>
      <b/>
      <sz val="36"/>
      <color theme="1"/>
      <name val="Calibri"/>
      <family val="2"/>
      <scheme val="minor"/>
    </font>
    <font>
      <b/>
      <sz val="36"/>
      <color theme="1"/>
      <name val="Calibri"/>
      <family val="2"/>
    </font>
    <font>
      <sz val="11"/>
      <color theme="1"/>
      <name val="Calibri"/>
      <family val="2"/>
      <scheme val="minor"/>
    </font>
    <font>
      <b/>
      <sz val="26"/>
      <color theme="1"/>
      <name val="Calibri"/>
      <family val="2"/>
      <scheme val="minor"/>
    </font>
    <font>
      <b/>
      <sz val="24"/>
      <color theme="1"/>
      <name val="Calibri"/>
      <family val="2"/>
      <scheme val="minor"/>
    </font>
    <font>
      <b/>
      <sz val="24"/>
      <color theme="1"/>
      <name val="Calibri"/>
      <family val="2"/>
    </font>
    <font>
      <b/>
      <sz val="28"/>
      <color theme="1"/>
      <name val="Calibri"/>
      <family val="2"/>
      <scheme val="minor"/>
    </font>
    <font>
      <b/>
      <sz val="20"/>
      <color theme="1"/>
      <name val="Calibri"/>
      <family val="2"/>
    </font>
    <font>
      <sz val="16"/>
      <color theme="1"/>
      <name val="Calibri"/>
      <family val="2"/>
      <scheme val="minor"/>
    </font>
    <font>
      <b/>
      <sz val="20"/>
      <color theme="1"/>
      <name val="Calibri"/>
      <family val="2"/>
      <scheme val="minor"/>
    </font>
    <font>
      <sz val="11"/>
      <color theme="1"/>
      <name val="Arial"/>
      <family val="2"/>
    </font>
    <font>
      <b/>
      <sz val="20"/>
      <color theme="1"/>
      <name val="Lucida Console"/>
      <family val="3"/>
    </font>
    <font>
      <b/>
      <sz val="20"/>
      <color theme="1"/>
      <name val="Arial"/>
      <family val="2"/>
    </font>
    <font>
      <b/>
      <sz val="11"/>
      <color theme="1"/>
      <name val="Calibri"/>
      <family val="2"/>
      <scheme val="minor"/>
    </font>
    <font>
      <sz val="14"/>
      <color theme="1"/>
      <name val="Arial"/>
      <family val="2"/>
    </font>
    <font>
      <b/>
      <sz val="16"/>
      <color theme="1"/>
      <name val="Arial"/>
      <family val="2"/>
    </font>
    <font>
      <sz val="16"/>
      <color theme="1"/>
      <name val="Arial"/>
      <family val="2"/>
    </font>
    <font>
      <b/>
      <sz val="16"/>
      <color theme="1"/>
      <name val="Calibri"/>
      <family val="2"/>
      <scheme val="minor"/>
    </font>
    <font>
      <sz val="18"/>
      <name val="Calibri"/>
      <family val="2"/>
      <scheme val="minor"/>
    </font>
    <font>
      <sz val="12"/>
      <color theme="1"/>
      <name val="Arial"/>
      <family val="2"/>
    </font>
    <font>
      <sz val="11"/>
      <color theme="1"/>
      <name val="Calibri"/>
      <family val="2"/>
      <scheme val="minor"/>
    </font>
    <font>
      <b/>
      <sz val="26"/>
      <color theme="1"/>
      <name val="Calibri"/>
      <family val="2"/>
      <scheme val="minor"/>
    </font>
    <font>
      <sz val="16"/>
      <color theme="1"/>
      <name val="Calibri"/>
      <family val="2"/>
      <scheme val="minor"/>
    </font>
    <font>
      <b/>
      <sz val="24"/>
      <color theme="1"/>
      <name val="Calibri"/>
      <family val="2"/>
      <scheme val="minor"/>
    </font>
    <font>
      <b/>
      <sz val="24"/>
      <color theme="1"/>
      <name val="Calibri"/>
      <family val="2"/>
    </font>
    <font>
      <b/>
      <sz val="16"/>
      <color theme="1"/>
      <name val="Calibri"/>
      <family val="2"/>
      <scheme val="minor"/>
    </font>
    <font>
      <b/>
      <sz val="28"/>
      <color theme="1"/>
      <name val="Calibri"/>
      <family val="2"/>
      <scheme val="minor"/>
    </font>
    <font>
      <b/>
      <sz val="20"/>
      <color theme="1"/>
      <name val="Calibri"/>
      <family val="2"/>
    </font>
    <font>
      <b/>
      <sz val="36"/>
      <color theme="1"/>
      <name val="Calibri"/>
      <family val="2"/>
      <scheme val="minor"/>
    </font>
    <font>
      <sz val="11"/>
      <color theme="1"/>
      <name val="Arial"/>
      <family val="2"/>
    </font>
    <font>
      <b/>
      <sz val="20"/>
      <color theme="1"/>
      <name val="Calibri"/>
      <family val="2"/>
      <scheme val="minor"/>
    </font>
    <font>
      <b/>
      <sz val="11"/>
      <color theme="1"/>
      <name val="Calibri"/>
      <family val="2"/>
      <scheme val="minor"/>
    </font>
    <font>
      <b/>
      <sz val="20"/>
      <color theme="1"/>
      <name val="Lucida Console"/>
      <family val="3"/>
    </font>
    <font>
      <sz val="14"/>
      <color theme="1"/>
      <name val="Arial"/>
      <family val="2"/>
    </font>
    <font>
      <b/>
      <sz val="16"/>
      <color theme="1"/>
      <name val="Arial"/>
      <family val="2"/>
    </font>
    <font>
      <sz val="18"/>
      <name val="Calibri"/>
      <family val="2"/>
      <scheme val="minor"/>
    </font>
    <font>
      <b/>
      <sz val="20"/>
      <color theme="1"/>
      <name val="Arial"/>
      <family val="2"/>
    </font>
    <font>
      <sz val="12"/>
      <color theme="1"/>
      <name val="Arial"/>
      <family val="2"/>
    </font>
    <font>
      <sz val="11"/>
      <color theme="1"/>
      <name val="Calibri"/>
      <family val="2"/>
      <scheme val="minor"/>
    </font>
    <font>
      <b/>
      <sz val="26"/>
      <color theme="1"/>
      <name val="Calibri"/>
      <family val="2"/>
      <scheme val="minor"/>
    </font>
    <font>
      <b/>
      <sz val="24"/>
      <color theme="1"/>
      <name val="Calibri"/>
      <family val="2"/>
      <scheme val="minor"/>
    </font>
    <font>
      <b/>
      <sz val="24"/>
      <color theme="1"/>
      <name val="Calibri"/>
      <family val="2"/>
    </font>
    <font>
      <b/>
      <sz val="28"/>
      <color theme="1"/>
      <name val="Calibri"/>
      <family val="2"/>
      <scheme val="minor"/>
    </font>
    <font>
      <b/>
      <sz val="20"/>
      <color theme="1"/>
      <name val="Calibri"/>
      <family val="2"/>
    </font>
    <font>
      <b/>
      <sz val="36"/>
      <color theme="1"/>
      <name val="Calibri"/>
      <family val="2"/>
    </font>
    <font>
      <sz val="16"/>
      <color theme="1"/>
      <name val="Calibri"/>
      <family val="2"/>
      <scheme val="minor"/>
    </font>
    <font>
      <b/>
      <sz val="20"/>
      <color theme="1"/>
      <name val="Calibri"/>
      <family val="2"/>
      <scheme val="minor"/>
    </font>
    <font>
      <b/>
      <sz val="20"/>
      <color theme="1"/>
      <name val="Lucida Console"/>
      <family val="3"/>
    </font>
    <font>
      <b/>
      <sz val="20"/>
      <color theme="1"/>
      <name val="Arial"/>
      <family val="2"/>
    </font>
    <font>
      <b/>
      <sz val="11"/>
      <color theme="1"/>
      <name val="Calibri"/>
      <family val="2"/>
      <scheme val="minor"/>
    </font>
    <font>
      <sz val="14"/>
      <color theme="1"/>
      <name val="Arial"/>
      <family val="2"/>
    </font>
    <font>
      <b/>
      <i/>
      <u/>
      <sz val="20"/>
      <color theme="1"/>
      <name val="Calibri"/>
      <family val="2"/>
    </font>
    <font>
      <sz val="12"/>
      <color theme="1"/>
      <name val="Calibri"/>
      <family val="2"/>
      <scheme val="minor"/>
    </font>
    <font>
      <i/>
      <sz val="20"/>
      <color theme="1"/>
      <name val="Calibri"/>
      <family val="2"/>
      <scheme val="minor"/>
    </font>
    <font>
      <b/>
      <i/>
      <sz val="20"/>
      <color theme="1"/>
      <name val="Calibri"/>
      <family val="2"/>
      <scheme val="minor"/>
    </font>
    <font>
      <i/>
      <sz val="20"/>
      <color theme="1"/>
      <name val="Calibri"/>
      <family val="2"/>
    </font>
    <font>
      <sz val="20"/>
      <color theme="1"/>
      <name val="Calibri"/>
      <family val="2"/>
      <scheme val="minor"/>
    </font>
    <font>
      <sz val="18"/>
      <color theme="1"/>
      <name val="Calibri"/>
      <family val="2"/>
      <scheme val="minor"/>
    </font>
    <font>
      <b/>
      <i/>
      <sz val="36"/>
      <color theme="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DEBF7"/>
        <bgColor indexed="64"/>
      </patternFill>
    </fill>
    <fill>
      <patternFill patternType="solid">
        <fgColor theme="0" tint="-0.249977111117893"/>
        <bgColor indexed="64"/>
      </patternFill>
    </fill>
    <fill>
      <patternFill patternType="solid">
        <fgColor theme="7" tint="0.79998168889431442"/>
        <bgColor indexed="64"/>
      </patternFill>
    </fill>
  </fills>
  <borders count="124">
    <border>
      <left/>
      <right/>
      <top/>
      <bottom/>
      <diagonal/>
    </border>
    <border>
      <left style="thick">
        <color indexed="64"/>
      </left>
      <right/>
      <top style="thick">
        <color indexed="64"/>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top style="thick">
        <color auto="1"/>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top style="thick">
        <color auto="1"/>
      </top>
      <bottom style="thick">
        <color auto="1"/>
      </bottom>
      <diagonal/>
    </border>
    <border>
      <left style="thin">
        <color auto="1"/>
      </left>
      <right style="thin">
        <color auto="1"/>
      </right>
      <top/>
      <bottom style="thin">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thick">
        <color auto="1"/>
      </left>
      <right style="thick">
        <color auto="1"/>
      </right>
      <top style="thick">
        <color auto="1"/>
      </top>
      <bottom style="thick">
        <color auto="1"/>
      </bottom>
      <diagonal/>
    </border>
    <border>
      <left style="thin">
        <color auto="1"/>
      </left>
      <right/>
      <top/>
      <bottom/>
      <diagonal/>
    </border>
    <border>
      <left style="thin">
        <color auto="1"/>
      </left>
      <right/>
      <top style="thick">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diagonal/>
    </border>
    <border>
      <left style="thin">
        <color auto="1"/>
      </left>
      <right/>
      <top style="thin">
        <color auto="1"/>
      </top>
      <bottom style="thick">
        <color auto="1"/>
      </bottom>
      <diagonal/>
    </border>
    <border>
      <left/>
      <right style="thin">
        <color theme="0"/>
      </right>
      <top/>
      <bottom/>
      <diagonal/>
    </border>
    <border>
      <left style="thin">
        <color theme="0"/>
      </left>
      <right/>
      <top/>
      <bottom/>
      <diagonal/>
    </border>
    <border>
      <left style="thick">
        <color indexed="64"/>
      </left>
      <right style="thick">
        <color auto="1"/>
      </right>
      <top/>
      <bottom/>
      <diagonal/>
    </border>
    <border>
      <left/>
      <right style="thin">
        <color indexed="64"/>
      </right>
      <top style="thin">
        <color indexed="64"/>
      </top>
      <bottom style="thick">
        <color indexed="64"/>
      </bottom>
      <diagonal/>
    </border>
    <border>
      <left/>
      <right style="thin">
        <color auto="1"/>
      </right>
      <top/>
      <bottom/>
      <diagonal/>
    </border>
    <border>
      <left/>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n">
        <color indexed="64"/>
      </right>
      <top/>
      <bottom style="thick">
        <color auto="1"/>
      </bottom>
      <diagonal/>
    </border>
    <border>
      <left style="thick">
        <color auto="1"/>
      </left>
      <right style="thin">
        <color indexed="64"/>
      </right>
      <top/>
      <bottom style="thick">
        <color indexed="64"/>
      </bottom>
      <diagonal/>
    </border>
    <border>
      <left style="thin">
        <color auto="1"/>
      </left>
      <right/>
      <top/>
      <bottom style="thick">
        <color indexed="64"/>
      </bottom>
      <diagonal/>
    </border>
    <border>
      <left/>
      <right style="thin">
        <color indexed="64"/>
      </right>
      <top/>
      <bottom style="thick">
        <color indexed="64"/>
      </bottom>
      <diagonal/>
    </border>
    <border>
      <left style="thick">
        <color auto="1"/>
      </left>
      <right style="medium">
        <color indexed="64"/>
      </right>
      <top/>
      <bottom style="thick">
        <color auto="1"/>
      </bottom>
      <diagonal/>
    </border>
    <border>
      <left/>
      <right style="thin">
        <color auto="1"/>
      </right>
      <top style="thick">
        <color auto="1"/>
      </top>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indexed="64"/>
      </left>
      <right style="thick">
        <color indexed="64"/>
      </right>
      <top style="medium">
        <color indexed="64"/>
      </top>
      <bottom style="thin">
        <color indexed="64"/>
      </bottom>
      <diagonal/>
    </border>
    <border>
      <left style="thin">
        <color auto="1"/>
      </left>
      <right/>
      <top/>
      <bottom style="medium">
        <color indexed="64"/>
      </bottom>
      <diagonal/>
    </border>
    <border>
      <left style="thick">
        <color auto="1"/>
      </left>
      <right style="thin">
        <color auto="1"/>
      </right>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ck">
        <color auto="1"/>
      </left>
      <right style="thin">
        <color auto="1"/>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style="thick">
        <color indexed="64"/>
      </right>
      <top/>
      <bottom style="medium">
        <color indexed="64"/>
      </bottom>
      <diagonal/>
    </border>
    <border>
      <left/>
      <right style="thick">
        <color auto="1"/>
      </right>
      <top style="thick">
        <color auto="1"/>
      </top>
      <bottom/>
      <diagonal/>
    </border>
    <border>
      <left style="thin">
        <color indexed="64"/>
      </left>
      <right style="thick">
        <color indexed="64"/>
      </right>
      <top style="thick">
        <color indexed="64"/>
      </top>
      <bottom/>
      <diagonal/>
    </border>
    <border>
      <left style="thin">
        <color indexed="64"/>
      </left>
      <right style="thick">
        <color indexed="64"/>
      </right>
      <top/>
      <bottom/>
      <diagonal/>
    </border>
    <border>
      <left style="thin">
        <color indexed="64"/>
      </left>
      <right style="thick">
        <color indexed="64"/>
      </right>
      <top/>
      <bottom style="thick">
        <color indexed="64"/>
      </bottom>
      <diagonal/>
    </border>
    <border>
      <left/>
      <right style="thick">
        <color auto="1"/>
      </right>
      <top/>
      <bottom/>
      <diagonal/>
    </border>
    <border>
      <left/>
      <right/>
      <top style="thick">
        <color auto="1"/>
      </top>
      <bottom/>
      <diagonal/>
    </border>
    <border>
      <left style="thick">
        <color auto="1"/>
      </left>
      <right style="thick">
        <color auto="1"/>
      </right>
      <top style="thin">
        <color auto="1"/>
      </top>
      <bottom style="thick">
        <color auto="1"/>
      </bottom>
      <diagonal/>
    </border>
    <border>
      <left/>
      <right style="thick">
        <color indexed="64"/>
      </right>
      <top/>
      <bottom style="medium">
        <color auto="1"/>
      </bottom>
      <diagonal/>
    </border>
    <border>
      <left style="thick">
        <color indexed="64"/>
      </left>
      <right/>
      <top style="thick">
        <color indexed="64"/>
      </top>
      <bottom style="thin">
        <color indexed="64"/>
      </bottom>
      <diagonal/>
    </border>
    <border>
      <left style="thick">
        <color indexed="64"/>
      </left>
      <right/>
      <top/>
      <bottom style="thin">
        <color indexed="64"/>
      </bottom>
      <diagonal/>
    </border>
    <border>
      <left style="thick">
        <color indexed="64"/>
      </left>
      <right/>
      <top style="thin">
        <color auto="1"/>
      </top>
      <bottom style="thin">
        <color auto="1"/>
      </bottom>
      <diagonal/>
    </border>
    <border>
      <left style="thick">
        <color indexed="64"/>
      </left>
      <right/>
      <top style="thin">
        <color indexed="64"/>
      </top>
      <bottom style="medium">
        <color indexed="64"/>
      </bottom>
      <diagonal/>
    </border>
    <border>
      <left style="thick">
        <color indexed="64"/>
      </left>
      <right/>
      <top style="medium">
        <color indexed="64"/>
      </top>
      <bottom style="thin">
        <color auto="1"/>
      </bottom>
      <diagonal/>
    </border>
    <border>
      <left style="thick">
        <color indexed="64"/>
      </left>
      <right/>
      <top style="thin">
        <color indexed="64"/>
      </top>
      <bottom style="thick">
        <color indexed="64"/>
      </bottom>
      <diagonal/>
    </border>
    <border>
      <left style="thick">
        <color auto="1"/>
      </left>
      <right style="thick">
        <color indexed="64"/>
      </right>
      <top style="thick">
        <color auto="1"/>
      </top>
      <bottom style="thin">
        <color auto="1"/>
      </bottom>
      <diagonal/>
    </border>
    <border>
      <left style="thick">
        <color auto="1"/>
      </left>
      <right style="thick">
        <color indexed="64"/>
      </right>
      <top/>
      <bottom style="thin">
        <color auto="1"/>
      </bottom>
      <diagonal/>
    </border>
    <border>
      <left style="thick">
        <color auto="1"/>
      </left>
      <right style="thick">
        <color indexed="64"/>
      </right>
      <top style="thin">
        <color auto="1"/>
      </top>
      <bottom style="thin">
        <color auto="1"/>
      </bottom>
      <diagonal/>
    </border>
    <border>
      <left style="thick">
        <color auto="1"/>
      </left>
      <right style="thick">
        <color indexed="64"/>
      </right>
      <top style="thin">
        <color auto="1"/>
      </top>
      <bottom style="medium">
        <color indexed="64"/>
      </bottom>
      <diagonal/>
    </border>
    <border>
      <left style="thick">
        <color auto="1"/>
      </left>
      <right style="thick">
        <color indexed="64"/>
      </right>
      <top style="medium">
        <color indexed="64"/>
      </top>
      <bottom style="thin">
        <color auto="1"/>
      </bottom>
      <diagonal/>
    </border>
    <border>
      <left/>
      <right style="thin">
        <color auto="1"/>
      </right>
      <top/>
      <bottom style="medium">
        <color indexed="64"/>
      </bottom>
      <diagonal/>
    </border>
    <border>
      <left style="thick">
        <color auto="1"/>
      </left>
      <right style="thick">
        <color indexed="64"/>
      </right>
      <top style="thin">
        <color auto="1"/>
      </top>
      <bottom/>
      <diagonal/>
    </border>
    <border>
      <left/>
      <right style="thin">
        <color auto="1"/>
      </right>
      <top style="medium">
        <color indexed="64"/>
      </top>
      <bottom style="thin">
        <color auto="1"/>
      </bottom>
      <diagonal/>
    </border>
    <border>
      <left/>
      <right style="thin">
        <color auto="1"/>
      </right>
      <top/>
      <bottom style="thin">
        <color auto="1"/>
      </bottom>
      <diagonal/>
    </border>
    <border>
      <left/>
      <right style="thin">
        <color auto="1"/>
      </right>
      <top style="thick">
        <color auto="1"/>
      </top>
      <bottom style="thin">
        <color indexed="64"/>
      </bottom>
      <diagonal/>
    </border>
    <border>
      <left style="medium">
        <color indexed="64"/>
      </left>
      <right/>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diagonal/>
    </border>
    <border>
      <left style="medium">
        <color indexed="64"/>
      </left>
      <right style="thin">
        <color indexed="64"/>
      </right>
      <top style="thin">
        <color indexed="64"/>
      </top>
      <bottom style="thick">
        <color indexed="64"/>
      </bottom>
      <diagonal/>
    </border>
    <border>
      <left style="medium">
        <color indexed="64"/>
      </left>
      <right style="thin">
        <color auto="1"/>
      </right>
      <top style="thick">
        <color auto="1"/>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style="thin">
        <color auto="1"/>
      </right>
      <top style="medium">
        <color indexed="64"/>
      </top>
      <bottom/>
      <diagonal/>
    </border>
    <border>
      <left style="medium">
        <color indexed="64"/>
      </left>
      <right/>
      <top style="thick">
        <color auto="1"/>
      </top>
      <bottom style="thick">
        <color auto="1"/>
      </bottom>
      <diagonal/>
    </border>
    <border>
      <left style="thin">
        <color auto="1"/>
      </left>
      <right style="thick">
        <color auto="1"/>
      </right>
      <top style="medium">
        <color indexed="64"/>
      </top>
      <bottom/>
      <diagonal/>
    </border>
    <border>
      <left/>
      <right style="thick">
        <color auto="1"/>
      </right>
      <top style="thick">
        <color indexed="64"/>
      </top>
      <bottom style="thin">
        <color indexed="64"/>
      </bottom>
      <diagonal/>
    </border>
    <border>
      <left/>
      <right style="thick">
        <color auto="1"/>
      </right>
      <top style="thin">
        <color indexed="64"/>
      </top>
      <bottom style="medium">
        <color indexed="64"/>
      </bottom>
      <diagonal/>
    </border>
    <border>
      <left/>
      <right style="thick">
        <color auto="1"/>
      </right>
      <top style="medium">
        <color indexed="64"/>
      </top>
      <bottom style="thin">
        <color auto="1"/>
      </bottom>
      <diagonal/>
    </border>
    <border>
      <left/>
      <right style="thick">
        <color auto="1"/>
      </right>
      <top style="thin">
        <color auto="1"/>
      </top>
      <bottom style="thin">
        <color auto="1"/>
      </bottom>
      <diagonal/>
    </border>
    <border>
      <left style="medium">
        <color indexed="64"/>
      </left>
      <right style="thin">
        <color auto="1"/>
      </right>
      <top/>
      <bottom style="thick">
        <color auto="1"/>
      </bottom>
      <diagonal/>
    </border>
    <border>
      <left/>
      <right style="thick">
        <color auto="1"/>
      </right>
      <top style="thin">
        <color indexed="64"/>
      </top>
      <bottom style="thick">
        <color auto="1"/>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thin">
        <color auto="1"/>
      </bottom>
      <diagonal/>
    </border>
    <border>
      <left/>
      <right/>
      <top style="thin">
        <color auto="1"/>
      </top>
      <bottom/>
      <diagonal/>
    </border>
    <border>
      <left/>
      <right/>
      <top style="medium">
        <color indexed="64"/>
      </top>
      <bottom style="thin">
        <color auto="1"/>
      </bottom>
      <diagonal/>
    </border>
    <border>
      <left/>
      <right/>
      <top style="thick">
        <color indexed="64"/>
      </top>
      <bottom style="thin">
        <color indexed="64"/>
      </bottom>
      <diagonal/>
    </border>
    <border>
      <left style="thin">
        <color indexed="64"/>
      </left>
      <right style="thick">
        <color indexed="64"/>
      </right>
      <top style="thick">
        <color auto="1"/>
      </top>
      <bottom style="thick">
        <color indexed="64"/>
      </bottom>
      <diagonal/>
    </border>
    <border>
      <left style="thin">
        <color indexed="64"/>
      </left>
      <right/>
      <top style="thick">
        <color auto="1"/>
      </top>
      <bottom style="thick">
        <color indexed="64"/>
      </bottom>
      <diagonal/>
    </border>
    <border>
      <left/>
      <right style="thick">
        <color indexed="64"/>
      </right>
      <top/>
      <bottom style="thin">
        <color indexed="64"/>
      </bottom>
      <diagonal/>
    </border>
    <border>
      <left style="medium">
        <color indexed="64"/>
      </left>
      <right/>
      <top style="thick">
        <color auto="1"/>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255">
    <xf numFmtId="0" fontId="0" fillId="0" borderId="0" xfId="0"/>
    <xf numFmtId="0" fontId="3" fillId="0" borderId="32" xfId="0" applyFont="1" applyFill="1" applyBorder="1" applyAlignment="1">
      <alignment horizontal="left" wrapText="1"/>
    </xf>
    <xf numFmtId="0" fontId="3" fillId="0" borderId="36" xfId="0" applyFont="1" applyFill="1" applyBorder="1" applyAlignment="1">
      <alignment horizontal="left" wrapText="1"/>
    </xf>
    <xf numFmtId="0" fontId="3" fillId="0" borderId="27" xfId="0" applyFont="1" applyFill="1" applyBorder="1" applyAlignment="1">
      <alignment horizontal="left" wrapText="1"/>
    </xf>
    <xf numFmtId="0" fontId="3" fillId="2" borderId="12" xfId="0" applyFont="1" applyFill="1" applyBorder="1" applyAlignment="1">
      <alignment horizontal="left" wrapText="1"/>
    </xf>
    <xf numFmtId="0" fontId="2" fillId="2" borderId="18" xfId="0" applyFont="1" applyFill="1" applyBorder="1" applyAlignment="1">
      <alignment horizontal="center" vertical="center" wrapText="1"/>
    </xf>
    <xf numFmtId="0" fontId="3" fillId="0" borderId="29" xfId="0" applyFont="1" applyFill="1" applyBorder="1" applyAlignment="1">
      <alignment horizontal="left" wrapText="1"/>
    </xf>
    <xf numFmtId="0" fontId="3" fillId="2" borderId="27" xfId="0" applyFont="1" applyFill="1" applyBorder="1" applyAlignment="1">
      <alignment horizontal="left" wrapText="1"/>
    </xf>
    <xf numFmtId="0" fontId="4" fillId="2" borderId="24" xfId="0" applyFont="1" applyFill="1" applyBorder="1"/>
    <xf numFmtId="0" fontId="4" fillId="0" borderId="0" xfId="0" applyFont="1"/>
    <xf numFmtId="0" fontId="6" fillId="2" borderId="39" xfId="0" applyFont="1" applyFill="1" applyBorder="1" applyAlignment="1">
      <alignment horizontal="center" vertical="center"/>
    </xf>
    <xf numFmtId="0" fontId="6" fillId="0" borderId="0" xfId="0" applyFont="1" applyAlignment="1">
      <alignment vertical="center"/>
    </xf>
    <xf numFmtId="0" fontId="9" fillId="0" borderId="9" xfId="0" applyFont="1" applyFill="1" applyBorder="1" applyAlignment="1">
      <alignment horizontal="center" wrapText="1"/>
    </xf>
    <xf numFmtId="0" fontId="10" fillId="0" borderId="0" xfId="0" applyFont="1" applyFill="1" applyBorder="1" applyAlignment="1">
      <alignment wrapText="1"/>
    </xf>
    <xf numFmtId="0" fontId="4" fillId="0" borderId="0" xfId="0" applyFont="1" applyFill="1" applyBorder="1" applyAlignment="1">
      <alignment wrapText="1"/>
    </xf>
    <xf numFmtId="0" fontId="9" fillId="2" borderId="12" xfId="0" applyFont="1" applyFill="1" applyBorder="1" applyAlignment="1">
      <alignment vertical="center" wrapText="1"/>
    </xf>
    <xf numFmtId="0" fontId="9" fillId="0" borderId="12" xfId="0" applyFont="1" applyFill="1" applyBorder="1" applyAlignment="1">
      <alignment horizontal="center" wrapText="1"/>
    </xf>
    <xf numFmtId="0" fontId="9" fillId="0" borderId="13" xfId="0" quotePrefix="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quotePrefix="1" applyFont="1" applyFill="1" applyBorder="1" applyAlignment="1">
      <alignment horizontal="center" vertical="center" wrapText="1"/>
    </xf>
    <xf numFmtId="0" fontId="9" fillId="2" borderId="12" xfId="0" applyFont="1" applyFill="1" applyBorder="1" applyAlignment="1">
      <alignment horizontal="left" vertical="center" wrapText="1"/>
    </xf>
    <xf numFmtId="0" fontId="9" fillId="0" borderId="13"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1" fillId="0" borderId="0" xfId="0" applyFont="1" applyFill="1" applyBorder="1" applyAlignment="1">
      <alignment vertical="center" wrapText="1"/>
    </xf>
    <xf numFmtId="1" fontId="9" fillId="0" borderId="13" xfId="0" applyNumberFormat="1" applyFont="1" applyFill="1" applyBorder="1" applyAlignment="1">
      <alignment horizontal="center" vertical="center" wrapText="1"/>
    </xf>
    <xf numFmtId="164" fontId="12" fillId="0" borderId="12" xfId="0" applyNumberFormat="1" applyFont="1" applyFill="1" applyBorder="1" applyAlignment="1">
      <alignment horizontal="center" wrapText="1"/>
    </xf>
    <xf numFmtId="0" fontId="13" fillId="0" borderId="0" xfId="0" applyFont="1" applyFill="1" applyBorder="1" applyAlignment="1">
      <alignment horizont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14" fillId="0" borderId="0" xfId="0" applyFont="1" applyFill="1" applyBorder="1" applyAlignment="1">
      <alignment wrapText="1"/>
    </xf>
    <xf numFmtId="164" fontId="15" fillId="0" borderId="0" xfId="0" applyNumberFormat="1" applyFont="1" applyFill="1" applyBorder="1" applyAlignment="1">
      <alignment horizontal="center" vertical="center" wrapText="1"/>
    </xf>
    <xf numFmtId="0" fontId="16" fillId="0" borderId="0" xfId="0" applyFont="1" applyFill="1" applyBorder="1" applyAlignment="1">
      <alignment wrapText="1"/>
    </xf>
    <xf numFmtId="0" fontId="9" fillId="0" borderId="0" xfId="0" applyFont="1" applyFill="1" applyBorder="1" applyAlignment="1">
      <alignment wrapText="1"/>
    </xf>
    <xf numFmtId="0" fontId="17" fillId="0" borderId="0" xfId="0" applyFont="1" applyFill="1" applyBorder="1" applyAlignment="1">
      <alignment horizontal="left" wrapText="1"/>
    </xf>
    <xf numFmtId="1" fontId="15" fillId="0" borderId="0" xfId="0" applyNumberFormat="1" applyFont="1" applyFill="1" applyBorder="1" applyAlignment="1">
      <alignment horizontal="center" vertical="center" wrapText="1"/>
    </xf>
    <xf numFmtId="0" fontId="17" fillId="0" borderId="0" xfId="0" applyFont="1" applyFill="1" applyBorder="1" applyAlignment="1">
      <alignment horizontal="left" vertical="center" wrapText="1"/>
    </xf>
    <xf numFmtId="9" fontId="15" fillId="0" borderId="0" xfId="0" quotePrefix="1" applyNumberFormat="1" applyFont="1" applyFill="1" applyBorder="1" applyAlignment="1">
      <alignment horizontal="center" vertical="center" wrapText="1"/>
    </xf>
    <xf numFmtId="0" fontId="4" fillId="0" borderId="0" xfId="0" applyFont="1" applyFill="1" applyBorder="1"/>
    <xf numFmtId="0" fontId="10" fillId="0" borderId="0" xfId="0" applyFont="1" applyFill="1" applyBorder="1"/>
    <xf numFmtId="0" fontId="10" fillId="0" borderId="0" xfId="0" applyFont="1" applyFill="1" applyBorder="1" applyAlignment="1">
      <alignment horizontal="left"/>
    </xf>
    <xf numFmtId="0" fontId="18" fillId="0" borderId="0" xfId="0" applyFont="1" applyFill="1" applyBorder="1" applyAlignment="1">
      <alignment horizontal="left"/>
    </xf>
    <xf numFmtId="0" fontId="18" fillId="0" borderId="0" xfId="0" applyFont="1" applyFill="1" applyBorder="1" applyAlignment="1">
      <alignment horizontal="center"/>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0" fontId="14" fillId="0" borderId="0" xfId="0" applyFont="1" applyFill="1" applyBorder="1"/>
    <xf numFmtId="2" fontId="18" fillId="0" borderId="0" xfId="0" applyNumberFormat="1" applyFont="1" applyFill="1" applyBorder="1" applyAlignment="1">
      <alignment horizontal="center"/>
    </xf>
    <xf numFmtId="165" fontId="18" fillId="0" borderId="0" xfId="0" applyNumberFormat="1" applyFont="1" applyFill="1" applyBorder="1" applyAlignment="1">
      <alignment horizontal="center"/>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19" fillId="0" borderId="0" xfId="0" quotePrefix="1" applyFont="1" applyFill="1" applyBorder="1" applyAlignment="1">
      <alignment horizontal="center"/>
    </xf>
    <xf numFmtId="0" fontId="4" fillId="0" borderId="37" xfId="0" applyFont="1" applyBorder="1" applyAlignment="1">
      <alignment horizontal="left" vertical="top"/>
    </xf>
    <xf numFmtId="0" fontId="4" fillId="0" borderId="37" xfId="0" applyFont="1" applyBorder="1"/>
    <xf numFmtId="0" fontId="19" fillId="0" borderId="0" xfId="0" quotePrefix="1" applyFont="1" applyFill="1" applyBorder="1" applyAlignment="1">
      <alignment horizontal="center" vertical="center" wrapText="1"/>
    </xf>
    <xf numFmtId="0" fontId="4" fillId="0" borderId="0" xfId="0" applyFont="1" applyBorder="1"/>
    <xf numFmtId="0" fontId="4" fillId="0" borderId="0" xfId="0" applyFont="1" applyAlignment="1">
      <alignment horizontal="left" vertical="top"/>
    </xf>
    <xf numFmtId="0" fontId="4" fillId="0" borderId="0" xfId="0" applyFont="1" applyAlignment="1">
      <alignment horizontal="left"/>
    </xf>
    <xf numFmtId="0" fontId="21" fillId="0" borderId="0" xfId="0" applyFont="1" applyFill="1" applyBorder="1" applyAlignment="1">
      <alignment horizontal="left" vertical="top"/>
    </xf>
    <xf numFmtId="0" fontId="4" fillId="0" borderId="0" xfId="0" applyFont="1" applyFill="1" applyBorder="1" applyAlignment="1">
      <alignment horizontal="left"/>
    </xf>
    <xf numFmtId="0" fontId="20" fillId="0" borderId="0" xfId="0" applyFont="1"/>
    <xf numFmtId="0" fontId="20" fillId="0" borderId="0" xfId="0" applyFont="1" applyAlignment="1">
      <alignment horizontal="left"/>
    </xf>
    <xf numFmtId="0" fontId="6" fillId="0" borderId="0" xfId="0" quotePrefix="1" applyFont="1" applyFill="1" applyBorder="1" applyAlignment="1">
      <alignment horizontal="center" vertical="center" wrapText="1"/>
    </xf>
    <xf numFmtId="0" fontId="20" fillId="0" borderId="0" xfId="0" applyFont="1" applyFill="1" applyBorder="1" applyAlignment="1"/>
    <xf numFmtId="0" fontId="20" fillId="0" borderId="0" xfId="0" applyFont="1" applyFill="1" applyBorder="1"/>
    <xf numFmtId="0" fontId="22" fillId="0" borderId="0" xfId="0" quotePrefix="1" applyFont="1" applyAlignment="1">
      <alignment horizontal="center"/>
    </xf>
    <xf numFmtId="0" fontId="22" fillId="0" borderId="0" xfId="0" applyFont="1" applyAlignment="1">
      <alignment horizontal="center"/>
    </xf>
    <xf numFmtId="0" fontId="3" fillId="2" borderId="32" xfId="0" applyFont="1" applyFill="1" applyBorder="1" applyAlignment="1">
      <alignment horizontal="left" wrapText="1"/>
    </xf>
    <xf numFmtId="0" fontId="3" fillId="2" borderId="26" xfId="0" applyFont="1" applyFill="1" applyBorder="1" applyAlignment="1">
      <alignment horizontal="left" wrapText="1"/>
    </xf>
    <xf numFmtId="0" fontId="3" fillId="4" borderId="32" xfId="0" applyFont="1" applyFill="1" applyBorder="1" applyAlignment="1">
      <alignment horizontal="left" wrapText="1"/>
    </xf>
    <xf numFmtId="0" fontId="3" fillId="2" borderId="12" xfId="0" applyFont="1" applyFill="1" applyBorder="1" applyAlignment="1">
      <alignment horizontal="left" vertical="center" wrapText="1"/>
    </xf>
    <xf numFmtId="0" fontId="21" fillId="0" borderId="0" xfId="0" applyFont="1" applyFill="1" applyBorder="1" applyAlignment="1">
      <alignment horizontal="left" vertical="top"/>
    </xf>
    <xf numFmtId="0" fontId="23" fillId="2" borderId="24" xfId="0" applyFont="1" applyFill="1" applyBorder="1"/>
    <xf numFmtId="0" fontId="23" fillId="0" borderId="0" xfId="0" applyFont="1"/>
    <xf numFmtId="0" fontId="25" fillId="2" borderId="39" xfId="0" applyFont="1" applyFill="1" applyBorder="1" applyAlignment="1">
      <alignment horizontal="center" vertical="center"/>
    </xf>
    <xf numFmtId="0" fontId="25" fillId="2" borderId="18" xfId="0" applyFont="1" applyFill="1" applyBorder="1" applyAlignment="1">
      <alignment horizontal="center" vertical="center"/>
    </xf>
    <xf numFmtId="0" fontId="25" fillId="0" borderId="0" xfId="0" applyFont="1" applyAlignment="1">
      <alignment vertical="center"/>
    </xf>
    <xf numFmtId="0" fontId="23" fillId="0" borderId="0" xfId="0" applyFont="1" applyFill="1" applyBorder="1" applyAlignment="1">
      <alignment wrapText="1"/>
    </xf>
    <xf numFmtId="0" fontId="28" fillId="2" borderId="12" xfId="0" applyFont="1" applyFill="1" applyBorder="1" applyAlignment="1">
      <alignment vertical="center" wrapText="1"/>
    </xf>
    <xf numFmtId="0" fontId="28" fillId="2" borderId="12" xfId="0" applyFont="1" applyFill="1" applyBorder="1" applyAlignment="1">
      <alignment horizontal="left" vertical="center" wrapText="1"/>
    </xf>
    <xf numFmtId="0" fontId="28" fillId="2" borderId="12" xfId="0" applyFont="1" applyFill="1" applyBorder="1" applyAlignment="1">
      <alignment wrapText="1"/>
    </xf>
    <xf numFmtId="0" fontId="27" fillId="2" borderId="23" xfId="0" applyFont="1" applyFill="1" applyBorder="1" applyAlignment="1">
      <alignment horizontal="center" vertical="center" wrapText="1"/>
    </xf>
    <xf numFmtId="0" fontId="28" fillId="2" borderId="15" xfId="0" applyFont="1" applyFill="1" applyBorder="1" applyAlignment="1">
      <alignment vertical="center" wrapText="1"/>
    </xf>
    <xf numFmtId="0" fontId="30" fillId="0" borderId="0" xfId="0" applyFont="1" applyFill="1" applyBorder="1" applyAlignment="1">
      <alignment vertical="center" wrapText="1"/>
    </xf>
    <xf numFmtId="0" fontId="28" fillId="0" borderId="32" xfId="0" applyFont="1" applyFill="1" applyBorder="1" applyAlignment="1">
      <alignment horizontal="left" wrapText="1"/>
    </xf>
    <xf numFmtId="0" fontId="28" fillId="4" borderId="12" xfId="0" applyFont="1" applyFill="1" applyBorder="1" applyAlignment="1">
      <alignment vertical="center" wrapText="1"/>
    </xf>
    <xf numFmtId="0" fontId="28" fillId="4" borderId="12" xfId="0" applyFont="1" applyFill="1" applyBorder="1" applyAlignment="1">
      <alignment horizontal="left" wrapText="1"/>
    </xf>
    <xf numFmtId="0" fontId="31" fillId="0" borderId="0" xfId="0" applyFont="1" applyFill="1" applyBorder="1" applyAlignment="1">
      <alignment horizontal="center" wrapText="1"/>
    </xf>
    <xf numFmtId="0" fontId="28" fillId="0" borderId="0" xfId="0" applyFont="1" applyFill="1" applyBorder="1" applyAlignment="1">
      <alignment vertical="center" wrapText="1"/>
    </xf>
    <xf numFmtId="0" fontId="28" fillId="0" borderId="0" xfId="0" applyFont="1" applyFill="1" applyBorder="1" applyAlignment="1">
      <alignment horizontal="left" wrapText="1"/>
    </xf>
    <xf numFmtId="164" fontId="32" fillId="0" borderId="0" xfId="0" applyNumberFormat="1" applyFont="1" applyFill="1" applyBorder="1" applyAlignment="1">
      <alignment horizontal="center" vertical="center" wrapText="1"/>
    </xf>
    <xf numFmtId="0" fontId="33" fillId="0" borderId="0" xfId="0" applyFont="1" applyFill="1" applyBorder="1" applyAlignment="1">
      <alignment wrapText="1"/>
    </xf>
    <xf numFmtId="0" fontId="34" fillId="0" borderId="0" xfId="0" applyFont="1" applyFill="1" applyBorder="1" applyAlignment="1">
      <alignment wrapText="1"/>
    </xf>
    <xf numFmtId="0" fontId="28" fillId="0" borderId="0" xfId="0" applyFont="1" applyFill="1" applyBorder="1" applyAlignment="1">
      <alignment wrapText="1"/>
    </xf>
    <xf numFmtId="1" fontId="32" fillId="0" borderId="0" xfId="0" applyNumberFormat="1" applyFont="1" applyFill="1" applyBorder="1" applyAlignment="1">
      <alignment horizontal="center" vertical="center" wrapText="1"/>
    </xf>
    <xf numFmtId="0" fontId="35" fillId="0" borderId="0" xfId="0" applyFont="1" applyFill="1" applyBorder="1" applyAlignment="1">
      <alignment horizontal="left" wrapText="1"/>
    </xf>
    <xf numFmtId="0" fontId="35" fillId="0" borderId="0" xfId="0" applyFont="1" applyFill="1" applyBorder="1" applyAlignment="1">
      <alignment horizontal="left" vertical="center" wrapText="1"/>
    </xf>
    <xf numFmtId="9" fontId="32" fillId="0" borderId="0" xfId="0" quotePrefix="1" applyNumberFormat="1" applyFont="1" applyFill="1" applyBorder="1" applyAlignment="1">
      <alignment horizontal="center" vertical="center" wrapText="1"/>
    </xf>
    <xf numFmtId="0" fontId="23" fillId="0" borderId="0" xfId="0" applyFont="1" applyFill="1" applyBorder="1"/>
    <xf numFmtId="0" fontId="29" fillId="0" borderId="0" xfId="0" applyFont="1" applyFill="1" applyBorder="1"/>
    <xf numFmtId="0" fontId="36" fillId="0" borderId="0" xfId="0" applyFont="1" applyFill="1" applyBorder="1" applyAlignment="1"/>
    <xf numFmtId="0" fontId="36" fillId="0" borderId="0" xfId="0" applyFont="1" applyFill="1" applyBorder="1" applyAlignment="1">
      <alignment horizontal="left"/>
    </xf>
    <xf numFmtId="0" fontId="36" fillId="0" borderId="0" xfId="0" applyFont="1" applyFill="1" applyBorder="1" applyAlignment="1">
      <alignment horizontal="center"/>
    </xf>
    <xf numFmtId="0" fontId="36" fillId="0" borderId="0" xfId="0" applyFont="1" applyFill="1" applyBorder="1" applyAlignment="1">
      <alignment vertical="top" wrapText="1"/>
    </xf>
    <xf numFmtId="2" fontId="36" fillId="0" borderId="0" xfId="0" applyNumberFormat="1" applyFont="1" applyFill="1" applyBorder="1" applyAlignment="1">
      <alignment horizontal="center"/>
    </xf>
    <xf numFmtId="0" fontId="33" fillId="0" borderId="0" xfId="0" applyFont="1" applyFill="1" applyBorder="1"/>
    <xf numFmtId="0" fontId="36" fillId="0" borderId="0" xfId="0" applyFont="1" applyFill="1" applyBorder="1" applyAlignment="1">
      <alignment horizontal="right"/>
    </xf>
    <xf numFmtId="165" fontId="36" fillId="0" borderId="0" xfId="0" applyNumberFormat="1" applyFont="1" applyFill="1" applyBorder="1" applyAlignment="1">
      <alignment horizontal="center"/>
    </xf>
    <xf numFmtId="0" fontId="23" fillId="0" borderId="0" xfId="0" applyFont="1" applyFill="1" applyBorder="1" applyAlignment="1">
      <alignment vertical="top"/>
    </xf>
    <xf numFmtId="0" fontId="23" fillId="0" borderId="0" xfId="0" applyFont="1" applyFill="1" applyBorder="1" applyAlignment="1">
      <alignment horizontal="left" vertical="top"/>
    </xf>
    <xf numFmtId="0" fontId="37" fillId="0" borderId="0" xfId="0" quotePrefix="1" applyFont="1" applyFill="1" applyBorder="1" applyAlignment="1">
      <alignment horizontal="center"/>
    </xf>
    <xf numFmtId="0" fontId="38" fillId="0" borderId="0" xfId="0" quotePrefix="1" applyFont="1" applyFill="1" applyBorder="1" applyAlignment="1">
      <alignment horizontal="center"/>
    </xf>
    <xf numFmtId="0" fontId="23" fillId="0" borderId="37" xfId="0" applyFont="1" applyBorder="1" applyAlignment="1">
      <alignment horizontal="left" vertical="top"/>
    </xf>
    <xf numFmtId="0" fontId="23" fillId="0" borderId="0" xfId="0" applyFont="1" applyBorder="1" applyAlignment="1">
      <alignment horizontal="left" vertical="top"/>
    </xf>
    <xf numFmtId="0" fontId="37" fillId="0" borderId="0" xfId="0" quotePrefix="1" applyFont="1" applyFill="1" applyBorder="1" applyAlignment="1">
      <alignment horizontal="center" vertical="center" wrapText="1"/>
    </xf>
    <xf numFmtId="0" fontId="23" fillId="0" borderId="38" xfId="0" applyFont="1" applyBorder="1"/>
    <xf numFmtId="0" fontId="23" fillId="0" borderId="37" xfId="0" applyFont="1" applyBorder="1"/>
    <xf numFmtId="0" fontId="23" fillId="0" borderId="0" xfId="0" applyFont="1" applyAlignment="1">
      <alignment horizontal="left" vertical="top"/>
    </xf>
    <xf numFmtId="0" fontId="23" fillId="0" borderId="0" xfId="0" applyFont="1" applyBorder="1"/>
    <xf numFmtId="0" fontId="39" fillId="0" borderId="0" xfId="0" applyFont="1" applyFill="1" applyBorder="1" applyAlignment="1">
      <alignment horizontal="left" vertical="top"/>
    </xf>
    <xf numFmtId="0" fontId="23" fillId="0" borderId="0" xfId="0" applyFont="1" applyFill="1" applyBorder="1" applyAlignment="1">
      <alignment horizontal="left"/>
    </xf>
    <xf numFmtId="0" fontId="38" fillId="0" borderId="0" xfId="0" applyFont="1"/>
    <xf numFmtId="0" fontId="25" fillId="0" borderId="0" xfId="0" quotePrefix="1" applyFont="1" applyFill="1" applyBorder="1" applyAlignment="1">
      <alignment horizontal="center" vertical="center" wrapText="1"/>
    </xf>
    <xf numFmtId="0" fontId="38" fillId="0" borderId="0" xfId="0" applyFont="1" applyFill="1" applyBorder="1" applyAlignment="1"/>
    <xf numFmtId="0" fontId="38" fillId="0" borderId="0" xfId="0" applyFont="1" applyFill="1" applyBorder="1"/>
    <xf numFmtId="0" fontId="40" fillId="0" borderId="0" xfId="0" applyFont="1" applyFill="1" applyBorder="1"/>
    <xf numFmtId="0" fontId="41" fillId="0" borderId="0" xfId="0" quotePrefix="1" applyFont="1" applyAlignment="1">
      <alignment horizontal="center"/>
    </xf>
    <xf numFmtId="0" fontId="41" fillId="0" borderId="0" xfId="0" applyFont="1" applyAlignment="1">
      <alignment horizontal="center"/>
    </xf>
    <xf numFmtId="0" fontId="23" fillId="0" borderId="0" xfId="0" applyFont="1" applyAlignment="1">
      <alignment horizontal="left"/>
    </xf>
    <xf numFmtId="0" fontId="3" fillId="2" borderId="32" xfId="0" applyFont="1" applyFill="1" applyBorder="1" applyAlignment="1">
      <alignment horizontal="left" vertical="center" wrapText="1"/>
    </xf>
    <xf numFmtId="0" fontId="1" fillId="2" borderId="17" xfId="0" applyFont="1" applyFill="1" applyBorder="1" applyAlignment="1">
      <alignment horizontal="center" vertical="center"/>
    </xf>
    <xf numFmtId="0" fontId="23" fillId="2" borderId="39" xfId="0" applyFont="1" applyFill="1" applyBorder="1"/>
    <xf numFmtId="0" fontId="24" fillId="2" borderId="6" xfId="0" applyFont="1" applyFill="1" applyBorder="1" applyAlignment="1">
      <alignment horizontal="center" vertical="center"/>
    </xf>
    <xf numFmtId="0" fontId="24" fillId="2" borderId="17"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4" fillId="2" borderId="39" xfId="0" applyFont="1" applyFill="1" applyBorder="1"/>
    <xf numFmtId="0" fontId="6" fillId="2" borderId="39" xfId="0" applyFont="1" applyFill="1" applyBorder="1" applyAlignment="1">
      <alignment horizontal="center" vertical="center" wrapText="1"/>
    </xf>
    <xf numFmtId="0" fontId="5" fillId="2" borderId="17" xfId="0" applyFont="1" applyFill="1" applyBorder="1" applyAlignment="1">
      <alignment horizontal="center" vertical="center"/>
    </xf>
    <xf numFmtId="0" fontId="2" fillId="2" borderId="39" xfId="0" applyFont="1" applyFill="1" applyBorder="1" applyAlignment="1">
      <alignment horizontal="center" vertical="center" wrapText="1"/>
    </xf>
    <xf numFmtId="0" fontId="44" fillId="2" borderId="24" xfId="0" applyFont="1" applyFill="1" applyBorder="1"/>
    <xf numFmtId="0" fontId="44" fillId="0" borderId="0" xfId="0" applyFont="1"/>
    <xf numFmtId="0" fontId="44" fillId="2" borderId="39" xfId="0" applyFont="1" applyFill="1" applyBorder="1"/>
    <xf numFmtId="0" fontId="45" fillId="2" borderId="6" xfId="0" applyFont="1" applyFill="1" applyBorder="1" applyAlignment="1">
      <alignment horizontal="center" vertical="center"/>
    </xf>
    <xf numFmtId="0" fontId="45" fillId="2" borderId="0" xfId="0" applyFont="1" applyFill="1" applyBorder="1" applyAlignment="1">
      <alignment horizontal="center" vertical="center"/>
    </xf>
    <xf numFmtId="0" fontId="46" fillId="2" borderId="39" xfId="0" applyFont="1" applyFill="1" applyBorder="1" applyAlignment="1">
      <alignment horizontal="center" vertical="center"/>
    </xf>
    <xf numFmtId="0" fontId="46" fillId="2" borderId="24" xfId="0" applyFont="1" applyFill="1" applyBorder="1" applyAlignment="1">
      <alignment horizontal="center" vertical="center"/>
    </xf>
    <xf numFmtId="0" fontId="46" fillId="2" borderId="18" xfId="0" applyFont="1" applyFill="1" applyBorder="1" applyAlignment="1">
      <alignment horizontal="center" vertical="center"/>
    </xf>
    <xf numFmtId="0" fontId="46" fillId="0" borderId="0" xfId="0" applyFont="1" applyAlignment="1">
      <alignment vertical="center"/>
    </xf>
    <xf numFmtId="0" fontId="49" fillId="0" borderId="9" xfId="0" applyFont="1" applyFill="1" applyBorder="1" applyAlignment="1">
      <alignment wrapText="1"/>
    </xf>
    <xf numFmtId="9" fontId="49" fillId="0" borderId="9" xfId="0" applyNumberFormat="1" applyFont="1" applyFill="1" applyBorder="1" applyAlignment="1">
      <alignment horizontal="center" wrapText="1"/>
    </xf>
    <xf numFmtId="0" fontId="50" fillId="0" borderId="0" xfId="0" applyFont="1" applyFill="1" applyBorder="1" applyAlignment="1">
      <alignment wrapText="1"/>
    </xf>
    <xf numFmtId="0" fontId="44" fillId="0" borderId="0" xfId="0" applyFont="1" applyFill="1" applyBorder="1" applyAlignment="1">
      <alignment wrapText="1"/>
    </xf>
    <xf numFmtId="0" fontId="49" fillId="0" borderId="12" xfId="0" applyFont="1" applyFill="1" applyBorder="1" applyAlignment="1">
      <alignment wrapText="1"/>
    </xf>
    <xf numFmtId="9" fontId="49" fillId="0" borderId="12" xfId="0" applyNumberFormat="1" applyFont="1" applyFill="1" applyBorder="1" applyAlignment="1">
      <alignment horizontal="center" wrapText="1"/>
    </xf>
    <xf numFmtId="0" fontId="49" fillId="0" borderId="12" xfId="0" applyFont="1" applyFill="1" applyBorder="1" applyAlignment="1">
      <alignment horizontal="center" wrapText="1"/>
    </xf>
    <xf numFmtId="0" fontId="49" fillId="2" borderId="12" xfId="0"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12" xfId="0" quotePrefix="1" applyFont="1" applyFill="1" applyBorder="1" applyAlignment="1">
      <alignment horizontal="center" vertical="center" wrapText="1"/>
    </xf>
    <xf numFmtId="0" fontId="49" fillId="0" borderId="13" xfId="0" quotePrefix="1" applyFont="1" applyFill="1" applyBorder="1" applyAlignment="1">
      <alignment horizontal="center" vertical="center" wrapText="1"/>
    </xf>
    <xf numFmtId="0" fontId="49" fillId="2" borderId="54" xfId="0" applyFont="1" applyFill="1" applyBorder="1" applyAlignment="1">
      <alignment vertical="center" wrapText="1"/>
    </xf>
    <xf numFmtId="0" fontId="49" fillId="0" borderId="54" xfId="0" applyFont="1" applyFill="1" applyBorder="1" applyAlignment="1">
      <alignment wrapText="1"/>
    </xf>
    <xf numFmtId="9" fontId="49" fillId="0" borderId="54" xfId="0" applyNumberFormat="1" applyFont="1" applyFill="1" applyBorder="1" applyAlignment="1">
      <alignment horizontal="center" wrapText="1"/>
    </xf>
    <xf numFmtId="0" fontId="49" fillId="0" borderId="54" xfId="0" applyFont="1" applyFill="1" applyBorder="1" applyAlignment="1">
      <alignment horizontal="center" vertical="center" wrapText="1"/>
    </xf>
    <xf numFmtId="0" fontId="49" fillId="0" borderId="54" xfId="0" quotePrefix="1" applyFont="1" applyFill="1" applyBorder="1" applyAlignment="1">
      <alignment horizontal="center" vertical="center" wrapText="1"/>
    </xf>
    <xf numFmtId="0" fontId="49" fillId="0" borderId="55" xfId="0" quotePrefix="1" applyFont="1" applyFill="1" applyBorder="1" applyAlignment="1">
      <alignment horizontal="center" vertical="center" wrapText="1"/>
    </xf>
    <xf numFmtId="0" fontId="49" fillId="0" borderId="58" xfId="0" applyFont="1" applyFill="1" applyBorder="1" applyAlignment="1">
      <alignment horizontal="left" wrapText="1"/>
    </xf>
    <xf numFmtId="9" fontId="49" fillId="0" borderId="58" xfId="0" applyNumberFormat="1" applyFont="1" applyFill="1" applyBorder="1" applyAlignment="1">
      <alignment horizontal="center" wrapText="1"/>
    </xf>
    <xf numFmtId="0" fontId="49" fillId="0" borderId="27" xfId="0" applyFont="1" applyFill="1" applyBorder="1" applyAlignment="1">
      <alignment horizontal="left" wrapText="1"/>
    </xf>
    <xf numFmtId="9" fontId="49" fillId="0" borderId="27" xfId="0" applyNumberFormat="1" applyFont="1" applyFill="1" applyBorder="1" applyAlignment="1">
      <alignment horizontal="center" wrapText="1"/>
    </xf>
    <xf numFmtId="0" fontId="51" fillId="0" borderId="12" xfId="0" applyFont="1" applyFill="1" applyBorder="1" applyAlignment="1">
      <alignment horizontal="center" vertical="center" wrapText="1"/>
    </xf>
    <xf numFmtId="0" fontId="49" fillId="2" borderId="12" xfId="0" applyFont="1" applyFill="1" applyBorder="1" applyAlignment="1">
      <alignment horizontal="left" vertical="center" wrapText="1"/>
    </xf>
    <xf numFmtId="0" fontId="49" fillId="2" borderId="29" xfId="0" applyFont="1" applyFill="1" applyBorder="1" applyAlignment="1">
      <alignment horizontal="left" vertical="center" wrapText="1"/>
    </xf>
    <xf numFmtId="0" fontId="49" fillId="2" borderId="20" xfId="0" applyFont="1" applyFill="1" applyBorder="1" applyAlignment="1">
      <alignment vertical="center" wrapText="1"/>
    </xf>
    <xf numFmtId="0" fontId="49" fillId="0" borderId="29" xfId="0" applyFont="1" applyFill="1" applyBorder="1" applyAlignment="1">
      <alignment horizontal="left" wrapText="1"/>
    </xf>
    <xf numFmtId="9" fontId="49" fillId="0" borderId="29" xfId="0" applyNumberFormat="1" applyFont="1" applyFill="1" applyBorder="1" applyAlignment="1">
      <alignment horizontal="center" wrapText="1"/>
    </xf>
    <xf numFmtId="0" fontId="49" fillId="0" borderId="36" xfId="0" applyFont="1" applyFill="1" applyBorder="1" applyAlignment="1">
      <alignment horizontal="left" wrapText="1"/>
    </xf>
    <xf numFmtId="9" fontId="49" fillId="0" borderId="36" xfId="0" applyNumberFormat="1" applyFont="1" applyFill="1" applyBorder="1" applyAlignment="1">
      <alignment horizontal="center" wrapText="1"/>
    </xf>
    <xf numFmtId="0" fontId="49" fillId="0" borderId="15"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9" fillId="0" borderId="26" xfId="0" applyFont="1" applyFill="1" applyBorder="1" applyAlignment="1">
      <alignment horizontal="left" wrapText="1"/>
    </xf>
    <xf numFmtId="9" fontId="49" fillId="0" borderId="26" xfId="0" applyNumberFormat="1" applyFont="1" applyFill="1" applyBorder="1" applyAlignment="1">
      <alignment horizontal="center" wrapText="1"/>
    </xf>
    <xf numFmtId="0" fontId="49" fillId="0" borderId="2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2" fillId="0" borderId="0" xfId="0" applyFont="1" applyFill="1" applyBorder="1" applyAlignment="1">
      <alignment vertical="center" wrapText="1"/>
    </xf>
    <xf numFmtId="0" fontId="49" fillId="2" borderId="62" xfId="0" applyFont="1" applyFill="1" applyBorder="1" applyAlignment="1">
      <alignment vertical="center"/>
    </xf>
    <xf numFmtId="0" fontId="49" fillId="2" borderId="63" xfId="0" applyFont="1" applyFill="1" applyBorder="1" applyAlignment="1">
      <alignment vertical="center" wrapText="1"/>
    </xf>
    <xf numFmtId="0" fontId="49" fillId="0" borderId="62" xfId="0" applyFont="1" applyFill="1" applyBorder="1" applyAlignment="1">
      <alignment horizontal="left" wrapText="1"/>
    </xf>
    <xf numFmtId="9" fontId="49" fillId="0" borderId="62" xfId="0" applyNumberFormat="1" applyFont="1" applyFill="1" applyBorder="1" applyAlignment="1">
      <alignment horizontal="center" wrapText="1"/>
    </xf>
    <xf numFmtId="0" fontId="49" fillId="0" borderId="62" xfId="0" applyFont="1" applyFill="1" applyBorder="1" applyAlignment="1">
      <alignment horizontal="center" vertical="center" wrapText="1"/>
    </xf>
    <xf numFmtId="1" fontId="49" fillId="0" borderId="54" xfId="0" applyNumberFormat="1" applyFont="1" applyFill="1" applyBorder="1" applyAlignment="1">
      <alignment horizontal="center" vertical="center" wrapText="1"/>
    </xf>
    <xf numFmtId="1" fontId="49" fillId="0" borderId="57" xfId="0" applyNumberFormat="1"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32" xfId="0" applyFont="1" applyFill="1" applyBorder="1" applyAlignment="1">
      <alignment horizontal="left" wrapText="1"/>
    </xf>
    <xf numFmtId="9" fontId="49" fillId="0" borderId="32" xfId="0" applyNumberFormat="1" applyFont="1" applyFill="1" applyBorder="1" applyAlignment="1">
      <alignment horizontal="center" wrapText="1"/>
    </xf>
    <xf numFmtId="0" fontId="49" fillId="0" borderId="13" xfId="0" applyFont="1" applyFill="1" applyBorder="1" applyAlignment="1">
      <alignment horizontal="center" vertical="center" wrapText="1"/>
    </xf>
    <xf numFmtId="0" fontId="49" fillId="4" borderId="12" xfId="0" applyFont="1" applyFill="1" applyBorder="1" applyAlignment="1">
      <alignment vertical="center" wrapText="1"/>
    </xf>
    <xf numFmtId="0" fontId="54" fillId="0" borderId="32" xfId="0" applyFont="1" applyFill="1" applyBorder="1" applyAlignment="1">
      <alignment horizontal="center" wrapText="1"/>
    </xf>
    <xf numFmtId="0" fontId="54" fillId="0" borderId="13" xfId="0" applyFont="1" applyFill="1" applyBorder="1" applyAlignment="1">
      <alignment horizontal="center" wrapText="1"/>
    </xf>
    <xf numFmtId="0" fontId="54" fillId="0" borderId="27" xfId="0" applyFont="1" applyFill="1" applyBorder="1" applyAlignment="1">
      <alignment horizontal="center" wrapText="1"/>
    </xf>
    <xf numFmtId="9" fontId="49" fillId="0" borderId="60" xfId="0" applyNumberFormat="1" applyFont="1" applyFill="1" applyBorder="1" applyAlignment="1">
      <alignment horizontal="center" wrapText="1"/>
    </xf>
    <xf numFmtId="0" fontId="49" fillId="0" borderId="25" xfId="0" applyFont="1" applyFill="1" applyBorder="1" applyAlignment="1">
      <alignment horizontal="left" wrapText="1"/>
    </xf>
    <xf numFmtId="10" fontId="49" fillId="0" borderId="25" xfId="0" applyNumberFormat="1" applyFont="1" applyFill="1" applyBorder="1" applyAlignment="1">
      <alignment horizontal="left" wrapText="1"/>
    </xf>
    <xf numFmtId="10" fontId="49" fillId="0" borderId="36" xfId="0" applyNumberFormat="1" applyFont="1" applyFill="1" applyBorder="1" applyAlignment="1">
      <alignment horizontal="left" wrapText="1"/>
    </xf>
    <xf numFmtId="0" fontId="55" fillId="0" borderId="0" xfId="0" applyFont="1" applyFill="1" applyBorder="1" applyAlignment="1">
      <alignment horizontal="center" wrapText="1"/>
    </xf>
    <xf numFmtId="0" fontId="49" fillId="0" borderId="0" xfId="0" applyFont="1" applyFill="1" applyBorder="1" applyAlignment="1">
      <alignment vertical="center" wrapText="1"/>
    </xf>
    <xf numFmtId="0" fontId="49" fillId="0" borderId="0" xfId="0" applyFont="1" applyFill="1" applyBorder="1" applyAlignment="1">
      <alignment horizontal="left" vertical="center" wrapText="1"/>
    </xf>
    <xf numFmtId="0" fontId="49" fillId="0" borderId="0" xfId="0" applyFont="1" applyFill="1" applyBorder="1" applyAlignment="1">
      <alignment horizontal="left" wrapText="1"/>
    </xf>
    <xf numFmtId="164" fontId="53" fillId="0" borderId="0" xfId="0" applyNumberFormat="1" applyFont="1" applyFill="1" applyBorder="1" applyAlignment="1">
      <alignment horizontal="center" vertical="center" wrapText="1"/>
    </xf>
    <xf numFmtId="0" fontId="56" fillId="0" borderId="0" xfId="0" applyFont="1" applyFill="1" applyBorder="1" applyAlignment="1">
      <alignment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xf>
    <xf numFmtId="0" fontId="49" fillId="0" borderId="0" xfId="0" applyFont="1" applyFill="1" applyBorder="1" applyAlignment="1">
      <alignment wrapText="1"/>
    </xf>
    <xf numFmtId="9" fontId="53" fillId="0" borderId="0" xfId="0" quotePrefix="1" applyNumberFormat="1" applyFont="1" applyFill="1" applyBorder="1" applyAlignment="1">
      <alignment horizontal="center" vertical="center" wrapText="1"/>
    </xf>
    <xf numFmtId="0" fontId="44" fillId="0" borderId="0" xfId="0" applyFont="1" applyFill="1" applyBorder="1"/>
    <xf numFmtId="0" fontId="57" fillId="0" borderId="0" xfId="0" applyFont="1" applyFill="1" applyBorder="1" applyAlignment="1">
      <alignment horizontal="left"/>
    </xf>
    <xf numFmtId="0" fontId="57" fillId="0" borderId="0" xfId="0" applyFont="1" applyFill="1" applyBorder="1" applyAlignment="1">
      <alignment horizontal="center"/>
    </xf>
    <xf numFmtId="0" fontId="50" fillId="0" borderId="0" xfId="0" applyFont="1" applyFill="1" applyBorder="1"/>
    <xf numFmtId="0" fontId="57" fillId="0" borderId="0" xfId="0" applyFont="1" applyFill="1" applyBorder="1" applyAlignment="1">
      <alignment vertical="top" wrapText="1"/>
    </xf>
    <xf numFmtId="0" fontId="57" fillId="0" borderId="0" xfId="0" applyFont="1" applyFill="1" applyBorder="1" applyAlignment="1">
      <alignment horizontal="left" vertical="top" wrapText="1"/>
    </xf>
    <xf numFmtId="2" fontId="57" fillId="0" borderId="0" xfId="0" applyNumberFormat="1" applyFont="1" applyFill="1" applyBorder="1" applyAlignment="1">
      <alignment horizontal="center"/>
    </xf>
    <xf numFmtId="0" fontId="58" fillId="0" borderId="0" xfId="0" applyFont="1" applyFill="1" applyBorder="1"/>
    <xf numFmtId="0" fontId="56" fillId="0" borderId="0" xfId="0" applyFont="1" applyFill="1" applyBorder="1"/>
    <xf numFmtId="165" fontId="57" fillId="0" borderId="0" xfId="0" applyNumberFormat="1" applyFont="1" applyFill="1" applyBorder="1" applyAlignment="1">
      <alignment horizontal="center"/>
    </xf>
    <xf numFmtId="0" fontId="44" fillId="0" borderId="0" xfId="0" applyFont="1" applyFill="1" applyBorder="1" applyAlignment="1">
      <alignment vertical="top"/>
    </xf>
    <xf numFmtId="0" fontId="44" fillId="0" borderId="0" xfId="0" applyFont="1" applyFill="1" applyBorder="1" applyAlignment="1">
      <alignment horizontal="left" vertical="top"/>
    </xf>
    <xf numFmtId="0" fontId="59" fillId="0" borderId="0" xfId="0" quotePrefix="1" applyFont="1" applyFill="1" applyBorder="1" applyAlignment="1">
      <alignment horizontal="center"/>
    </xf>
    <xf numFmtId="0" fontId="44" fillId="0" borderId="37" xfId="0" applyFont="1" applyBorder="1" applyAlignment="1">
      <alignment horizontal="left" vertical="top"/>
    </xf>
    <xf numFmtId="0" fontId="59" fillId="0" borderId="0" xfId="0" quotePrefix="1" applyFont="1" applyFill="1" applyBorder="1" applyAlignment="1">
      <alignment horizontal="center" vertical="center" wrapText="1"/>
    </xf>
    <xf numFmtId="0" fontId="50" fillId="0" borderId="0" xfId="0" applyFont="1" applyBorder="1"/>
    <xf numFmtId="0" fontId="44" fillId="0" borderId="37" xfId="0" applyFont="1" applyBorder="1"/>
    <xf numFmtId="0" fontId="44" fillId="0" borderId="0" xfId="0" applyFont="1" applyAlignment="1">
      <alignment horizontal="left" vertical="top"/>
    </xf>
    <xf numFmtId="0" fontId="44" fillId="0" borderId="0" xfId="0" applyFont="1" applyBorder="1"/>
    <xf numFmtId="0" fontId="44" fillId="0" borderId="0" xfId="0" applyFont="1" applyAlignment="1">
      <alignment horizontal="left"/>
    </xf>
    <xf numFmtId="0" fontId="60" fillId="0" borderId="0" xfId="0" applyFont="1" applyFill="1" applyBorder="1" applyAlignment="1">
      <alignment horizontal="left" vertical="top"/>
    </xf>
    <xf numFmtId="0" fontId="44" fillId="0" borderId="0" xfId="0" applyFont="1" applyFill="1" applyBorder="1" applyAlignment="1">
      <alignment horizontal="left"/>
    </xf>
    <xf numFmtId="0" fontId="51" fillId="0" borderId="0" xfId="0" applyFont="1"/>
    <xf numFmtId="0" fontId="51" fillId="0" borderId="0" xfId="0" applyFont="1" applyAlignment="1">
      <alignment horizontal="left"/>
    </xf>
    <xf numFmtId="0" fontId="46" fillId="0" borderId="0" xfId="0" quotePrefix="1" applyFont="1" applyFill="1" applyBorder="1" applyAlignment="1">
      <alignment horizontal="center" vertical="center" wrapText="1"/>
    </xf>
    <xf numFmtId="0" fontId="51" fillId="0" borderId="0" xfId="0" applyFont="1" applyFill="1" applyBorder="1" applyAlignment="1"/>
    <xf numFmtId="0" fontId="51" fillId="0" borderId="0" xfId="0" applyFont="1" applyFill="1" applyBorder="1"/>
    <xf numFmtId="0" fontId="59" fillId="0" borderId="0" xfId="0" applyFont="1" applyBorder="1"/>
    <xf numFmtId="0" fontId="50" fillId="0" borderId="0" xfId="0" applyFont="1"/>
    <xf numFmtId="0" fontId="61" fillId="0" borderId="0" xfId="0" quotePrefix="1" applyFont="1" applyAlignment="1">
      <alignment horizontal="center"/>
    </xf>
    <xf numFmtId="0" fontId="61" fillId="0" borderId="0" xfId="0" applyFont="1" applyAlignment="1">
      <alignment horizontal="center"/>
    </xf>
    <xf numFmtId="0" fontId="49" fillId="0" borderId="55"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4" fillId="0" borderId="45" xfId="0" applyFont="1" applyFill="1" applyBorder="1" applyAlignment="1">
      <alignment horizontal="center" wrapText="1"/>
    </xf>
    <xf numFmtId="0" fontId="62" fillId="2" borderId="24" xfId="0" applyFont="1" applyFill="1" applyBorder="1"/>
    <xf numFmtId="0" fontId="63" fillId="2" borderId="6" xfId="0" applyFont="1" applyFill="1" applyBorder="1" applyAlignment="1">
      <alignment horizontal="center" vertical="center"/>
    </xf>
    <xf numFmtId="0" fontId="63" fillId="2" borderId="0" xfId="0" applyFont="1" applyFill="1" applyBorder="1" applyAlignment="1">
      <alignment horizontal="center" vertical="center"/>
    </xf>
    <xf numFmtId="0" fontId="62" fillId="0" borderId="0" xfId="0" applyFont="1"/>
    <xf numFmtId="0" fontId="63" fillId="2" borderId="17" xfId="0" applyFont="1" applyFill="1" applyBorder="1" applyAlignment="1">
      <alignment horizontal="center" vertical="center"/>
    </xf>
    <xf numFmtId="0" fontId="63" fillId="2" borderId="39" xfId="0" applyFont="1" applyFill="1" applyBorder="1" applyAlignment="1">
      <alignment horizontal="center" vertical="center"/>
    </xf>
    <xf numFmtId="0" fontId="65" fillId="2" borderId="18" xfId="0" applyFont="1" applyFill="1" applyBorder="1" applyAlignment="1">
      <alignment horizontal="center" vertical="center" wrapText="1"/>
    </xf>
    <xf numFmtId="0" fontId="65" fillId="0" borderId="0" xfId="0" applyFont="1" applyAlignment="1">
      <alignment vertical="center"/>
    </xf>
    <xf numFmtId="0" fontId="64" fillId="0" borderId="0" xfId="0" applyFont="1" applyFill="1" applyBorder="1" applyAlignment="1">
      <alignment wrapText="1"/>
    </xf>
    <xf numFmtId="0" fontId="62" fillId="0" borderId="0" xfId="0" applyFont="1" applyFill="1" applyBorder="1" applyAlignment="1">
      <alignment wrapText="1"/>
    </xf>
    <xf numFmtId="0" fontId="69" fillId="2" borderId="12" xfId="0" applyFont="1" applyFill="1" applyBorder="1" applyAlignment="1">
      <alignment vertical="center" wrapText="1"/>
    </xf>
    <xf numFmtId="0" fontId="69" fillId="0" borderId="27" xfId="0" applyFont="1" applyFill="1" applyBorder="1" applyAlignment="1">
      <alignment wrapText="1"/>
    </xf>
    <xf numFmtId="0" fontId="69" fillId="2" borderId="54" xfId="0" applyFont="1" applyFill="1" applyBorder="1" applyAlignment="1">
      <alignment horizontal="left" vertical="center" wrapText="1"/>
    </xf>
    <xf numFmtId="0" fontId="69" fillId="0" borderId="62" xfId="0" applyFont="1" applyFill="1" applyBorder="1" applyAlignment="1">
      <alignment wrapText="1"/>
    </xf>
    <xf numFmtId="0" fontId="69" fillId="2" borderId="29" xfId="0" applyFont="1" applyFill="1" applyBorder="1" applyAlignment="1">
      <alignment vertical="center" wrapText="1"/>
    </xf>
    <xf numFmtId="0" fontId="71" fillId="0" borderId="0" xfId="0" applyFont="1" applyFill="1" applyBorder="1" applyAlignment="1">
      <alignment vertical="center" wrapText="1"/>
    </xf>
    <xf numFmtId="0" fontId="73" fillId="0" borderId="0" xfId="0" applyFont="1" applyFill="1" applyBorder="1" applyAlignment="1">
      <alignment horizontal="center" wrapText="1"/>
    </xf>
    <xf numFmtId="0" fontId="69" fillId="0" borderId="0" xfId="0" applyFont="1" applyFill="1" applyBorder="1" applyAlignment="1">
      <alignment vertical="center" wrapText="1"/>
    </xf>
    <xf numFmtId="0" fontId="69" fillId="0" borderId="0" xfId="0" applyFont="1" applyFill="1" applyBorder="1" applyAlignment="1">
      <alignment horizontal="left" wrapText="1"/>
    </xf>
    <xf numFmtId="164" fontId="74" fillId="0" borderId="0" xfId="0" applyNumberFormat="1" applyFont="1" applyFill="1" applyBorder="1" applyAlignment="1">
      <alignment horizontal="center" vertical="center" wrapText="1"/>
    </xf>
    <xf numFmtId="0" fontId="75" fillId="0" borderId="0" xfId="0" applyFont="1" applyFill="1" applyBorder="1" applyAlignment="1">
      <alignment wrapText="1"/>
    </xf>
    <xf numFmtId="0" fontId="69" fillId="0" borderId="0" xfId="0" applyFont="1" applyFill="1" applyBorder="1" applyAlignment="1">
      <alignment horizontal="center" vertical="center" wrapText="1"/>
    </xf>
    <xf numFmtId="0" fontId="62" fillId="0" borderId="0" xfId="0" applyFont="1" applyFill="1" applyBorder="1"/>
    <xf numFmtId="0" fontId="76" fillId="0" borderId="0" xfId="0" applyFont="1" applyFill="1" applyBorder="1" applyAlignment="1">
      <alignment horizontal="left"/>
    </xf>
    <xf numFmtId="0" fontId="76" fillId="0" borderId="0" xfId="0" applyFont="1" applyFill="1" applyBorder="1" applyAlignment="1">
      <alignment vertical="top" wrapText="1"/>
    </xf>
    <xf numFmtId="2" fontId="76" fillId="0" borderId="0" xfId="0" applyNumberFormat="1" applyFont="1" applyFill="1" applyBorder="1" applyAlignment="1">
      <alignment horizontal="center"/>
    </xf>
    <xf numFmtId="0" fontId="75" fillId="0" borderId="0" xfId="0" applyFont="1" applyFill="1" applyBorder="1"/>
    <xf numFmtId="165" fontId="76" fillId="0" borderId="0" xfId="0" applyNumberFormat="1" applyFont="1" applyFill="1" applyBorder="1" applyAlignment="1">
      <alignment horizontal="center"/>
    </xf>
    <xf numFmtId="0" fontId="62" fillId="0" borderId="0" xfId="0" applyFont="1" applyFill="1" applyBorder="1" applyAlignment="1">
      <alignment vertical="top"/>
    </xf>
    <xf numFmtId="0" fontId="62" fillId="0" borderId="0" xfId="0" applyFont="1" applyFill="1" applyBorder="1" applyAlignment="1">
      <alignment horizontal="left" vertical="top"/>
    </xf>
    <xf numFmtId="0" fontId="67" fillId="0" borderId="0" xfId="0" quotePrefix="1" applyFont="1" applyFill="1" applyBorder="1" applyAlignment="1">
      <alignment horizontal="center"/>
    </xf>
    <xf numFmtId="0" fontId="62" fillId="0" borderId="37" xfId="0" applyFont="1" applyBorder="1" applyAlignment="1">
      <alignment horizontal="left" vertical="top"/>
    </xf>
    <xf numFmtId="0" fontId="62" fillId="0" borderId="0" xfId="0" applyFont="1" applyBorder="1" applyAlignment="1">
      <alignment horizontal="left" vertical="top"/>
    </xf>
    <xf numFmtId="0" fontId="67" fillId="0" borderId="0" xfId="0" quotePrefix="1" applyFont="1" applyFill="1" applyBorder="1" applyAlignment="1">
      <alignment horizontal="center" vertical="center" wrapText="1"/>
    </xf>
    <xf numFmtId="0" fontId="62" fillId="0" borderId="37" xfId="0" applyFont="1" applyBorder="1"/>
    <xf numFmtId="0" fontId="62" fillId="0" borderId="0" xfId="0" applyFont="1" applyBorder="1"/>
    <xf numFmtId="0" fontId="62" fillId="0" borderId="38" xfId="0" applyFont="1" applyBorder="1"/>
    <xf numFmtId="0" fontId="62" fillId="0" borderId="0" xfId="0" applyFont="1" applyAlignment="1">
      <alignment horizontal="left" vertical="top"/>
    </xf>
    <xf numFmtId="0" fontId="77" fillId="0" borderId="0" xfId="0" applyFont="1" applyFill="1" applyBorder="1" applyAlignment="1">
      <alignment horizontal="left" vertical="top"/>
    </xf>
    <xf numFmtId="0" fontId="62" fillId="0" borderId="0" xfId="0" applyFont="1" applyFill="1" applyBorder="1" applyAlignment="1">
      <alignment horizontal="left"/>
    </xf>
    <xf numFmtId="0" fontId="72" fillId="0" borderId="0" xfId="0" applyFont="1"/>
    <xf numFmtId="0" fontId="72" fillId="0" borderId="0" xfId="0" applyFont="1" applyFill="1" applyBorder="1" applyAlignment="1"/>
    <xf numFmtId="0" fontId="72" fillId="0" borderId="0" xfId="0" applyFont="1" applyFill="1" applyBorder="1"/>
    <xf numFmtId="0" fontId="62" fillId="0" borderId="0" xfId="0" applyFont="1" applyAlignment="1">
      <alignment horizontal="left"/>
    </xf>
    <xf numFmtId="0" fontId="79" fillId="0" borderId="0" xfId="0" quotePrefix="1" applyFont="1" applyAlignment="1">
      <alignment horizontal="center"/>
    </xf>
    <xf numFmtId="0" fontId="79" fillId="0" borderId="0" xfId="0" applyFont="1" applyAlignment="1">
      <alignment horizontal="center"/>
    </xf>
    <xf numFmtId="0" fontId="49" fillId="2" borderId="12" xfId="0" applyFont="1" applyFill="1" applyBorder="1" applyAlignment="1">
      <alignment horizontal="left" vertical="center" wrapText="1"/>
    </xf>
    <xf numFmtId="0" fontId="49" fillId="2" borderId="54" xfId="0" applyFont="1" applyFill="1" applyBorder="1" applyAlignment="1">
      <alignment horizontal="left" vertical="center" wrapText="1"/>
    </xf>
    <xf numFmtId="0" fontId="49" fillId="2" borderId="31" xfId="0" applyFont="1" applyFill="1" applyBorder="1" applyAlignment="1">
      <alignment horizontal="left" vertical="center" wrapText="1"/>
    </xf>
    <xf numFmtId="0" fontId="3" fillId="0" borderId="60" xfId="0" applyFont="1" applyFill="1" applyBorder="1" applyAlignment="1">
      <alignment horizontal="left" wrapText="1"/>
    </xf>
    <xf numFmtId="0" fontId="3" fillId="0" borderId="58" xfId="0" applyFont="1" applyFill="1" applyBorder="1" applyAlignment="1">
      <alignment horizontal="left" wrapText="1"/>
    </xf>
    <xf numFmtId="0" fontId="69" fillId="2" borderId="12" xfId="0" applyFont="1" applyFill="1" applyBorder="1" applyAlignment="1">
      <alignment horizontal="left" vertical="center" wrapText="1"/>
    </xf>
    <xf numFmtId="0" fontId="21" fillId="0" borderId="0" xfId="0" applyFont="1" applyFill="1" applyBorder="1" applyAlignment="1">
      <alignment horizontal="left" vertical="top"/>
    </xf>
    <xf numFmtId="0" fontId="9" fillId="2" borderId="30" xfId="0" applyFont="1" applyFill="1" applyBorder="1" applyAlignment="1">
      <alignment horizontal="left" vertical="center" wrapText="1"/>
    </xf>
    <xf numFmtId="0" fontId="80" fillId="0" borderId="0" xfId="0" applyFont="1"/>
    <xf numFmtId="0" fontId="81" fillId="2" borderId="0" xfId="0" applyFont="1" applyFill="1" applyBorder="1" applyAlignment="1">
      <alignment horizontal="center" vertical="center"/>
    </xf>
    <xf numFmtId="0" fontId="81" fillId="2" borderId="17" xfId="0" applyFont="1" applyFill="1" applyBorder="1" applyAlignment="1">
      <alignment horizontal="center" vertical="center"/>
    </xf>
    <xf numFmtId="0" fontId="81" fillId="2" borderId="69" xfId="0" applyFont="1" applyFill="1" applyBorder="1" applyAlignment="1">
      <alignment horizontal="center" vertical="center"/>
    </xf>
    <xf numFmtId="0" fontId="82" fillId="0" borderId="0" xfId="0" applyFont="1" applyAlignment="1">
      <alignment vertical="center"/>
    </xf>
    <xf numFmtId="0" fontId="80" fillId="0" borderId="0" xfId="0" applyFont="1" applyFill="1" applyBorder="1" applyAlignment="1">
      <alignment wrapText="1"/>
    </xf>
    <xf numFmtId="0" fontId="85" fillId="2" borderId="12" xfId="0" applyFont="1" applyFill="1" applyBorder="1" applyAlignment="1">
      <alignment horizontal="left" wrapText="1"/>
    </xf>
    <xf numFmtId="0" fontId="85" fillId="2" borderId="12" xfId="0" applyFont="1" applyFill="1" applyBorder="1" applyAlignment="1">
      <alignment vertical="center" wrapText="1"/>
    </xf>
    <xf numFmtId="0" fontId="85" fillId="2" borderId="54" xfId="0" applyFont="1" applyFill="1" applyBorder="1" applyAlignment="1">
      <alignment vertical="center" wrapText="1"/>
    </xf>
    <xf numFmtId="0" fontId="85" fillId="2" borderId="54" xfId="0" applyFont="1" applyFill="1" applyBorder="1" applyAlignment="1">
      <alignment horizontal="left" vertical="center" wrapText="1"/>
    </xf>
    <xf numFmtId="0" fontId="85" fillId="2" borderId="57" xfId="0" applyFont="1" applyFill="1" applyBorder="1" applyAlignment="1">
      <alignment horizontal="left" wrapText="1"/>
    </xf>
    <xf numFmtId="0" fontId="85" fillId="2" borderId="20" xfId="0" applyFont="1" applyFill="1" applyBorder="1" applyAlignment="1">
      <alignment vertical="center" wrapText="1"/>
    </xf>
    <xf numFmtId="0" fontId="85" fillId="2" borderId="62" xfId="0" applyFont="1" applyFill="1" applyBorder="1" applyAlignment="1">
      <alignment vertical="center"/>
    </xf>
    <xf numFmtId="0" fontId="85" fillId="2" borderId="63" xfId="0" applyFont="1" applyFill="1" applyBorder="1" applyAlignment="1">
      <alignment vertical="center" wrapText="1"/>
    </xf>
    <xf numFmtId="0" fontId="85" fillId="2" borderId="54" xfId="0" applyFont="1" applyFill="1" applyBorder="1" applyAlignment="1">
      <alignment horizontal="left" wrapText="1"/>
    </xf>
    <xf numFmtId="0" fontId="85" fillId="2" borderId="54" xfId="0" applyFont="1" applyFill="1" applyBorder="1" applyAlignment="1">
      <alignment vertical="center"/>
    </xf>
    <xf numFmtId="0" fontId="91" fillId="0" borderId="0" xfId="0" applyFont="1" applyFill="1" applyBorder="1" applyAlignment="1">
      <alignment horizontal="center" wrapText="1"/>
    </xf>
    <xf numFmtId="0" fontId="85" fillId="0" borderId="0" xfId="0" applyFont="1" applyFill="1" applyBorder="1" applyAlignment="1">
      <alignment vertical="center" wrapText="1"/>
    </xf>
    <xf numFmtId="0" fontId="85" fillId="0" borderId="0" xfId="0" applyFont="1" applyFill="1" applyBorder="1" applyAlignment="1">
      <alignment horizontal="left" vertical="center" wrapText="1"/>
    </xf>
    <xf numFmtId="0" fontId="85" fillId="0" borderId="0" xfId="0" applyFont="1" applyFill="1" applyBorder="1" applyAlignment="1">
      <alignment horizontal="left" wrapText="1"/>
    </xf>
    <xf numFmtId="164" fontId="89" fillId="0" borderId="0" xfId="0" applyNumberFormat="1" applyFont="1" applyFill="1" applyBorder="1" applyAlignment="1">
      <alignment horizontal="center" vertical="center" wrapText="1"/>
    </xf>
    <xf numFmtId="0" fontId="90" fillId="0" borderId="0" xfId="0" applyFont="1" applyFill="1" applyBorder="1" applyAlignment="1">
      <alignment horizontal="center" wrapText="1"/>
    </xf>
    <xf numFmtId="6" fontId="90" fillId="0" borderId="0" xfId="0" applyNumberFormat="1" applyFont="1" applyFill="1" applyBorder="1" applyAlignment="1">
      <alignment horizontal="center" wrapText="1"/>
    </xf>
    <xf numFmtId="0" fontId="80" fillId="0" borderId="0" xfId="0" applyFont="1" applyFill="1" applyBorder="1"/>
    <xf numFmtId="0" fontId="80" fillId="0" borderId="0" xfId="0" applyFont="1" applyFill="1" applyBorder="1" applyAlignment="1">
      <alignment horizontal="left" vertical="center"/>
    </xf>
    <xf numFmtId="0" fontId="80" fillId="0" borderId="0" xfId="0" applyFont="1" applyAlignment="1">
      <alignment horizontal="left"/>
    </xf>
    <xf numFmtId="0" fontId="80" fillId="0" borderId="0" xfId="0" applyFont="1" applyFill="1" applyBorder="1" applyAlignment="1">
      <alignment horizontal="left"/>
    </xf>
    <xf numFmtId="0" fontId="80" fillId="0" borderId="0" xfId="0" applyFont="1" applyAlignment="1">
      <alignment horizontal="left" vertical="center"/>
    </xf>
    <xf numFmtId="0" fontId="57" fillId="0" borderId="0" xfId="0" applyFont="1" applyFill="1" applyBorder="1" applyAlignment="1">
      <alignment vertical="center"/>
    </xf>
    <xf numFmtId="0" fontId="57" fillId="0" borderId="0" xfId="0" applyFont="1" applyFill="1" applyBorder="1" applyAlignment="1">
      <alignment horizontal="left" vertical="center"/>
    </xf>
    <xf numFmtId="0" fontId="57" fillId="0" borderId="0" xfId="0" applyFont="1" applyFill="1" applyBorder="1" applyAlignment="1">
      <alignment horizontal="right" vertical="center"/>
    </xf>
    <xf numFmtId="0" fontId="44" fillId="0" borderId="0" xfId="0" applyFont="1" applyFill="1" applyBorder="1" applyAlignment="1">
      <alignment vertical="center"/>
    </xf>
    <xf numFmtId="0" fontId="44" fillId="0" borderId="0" xfId="0" applyFont="1" applyFill="1" applyBorder="1" applyAlignment="1">
      <alignment horizontal="left" vertical="center"/>
    </xf>
    <xf numFmtId="0" fontId="51" fillId="0" borderId="0" xfId="0" applyFont="1" applyFill="1" applyBorder="1" applyAlignment="1">
      <alignment vertical="center"/>
    </xf>
    <xf numFmtId="0" fontId="54" fillId="0" borderId="0" xfId="0" applyFont="1" applyFill="1" applyBorder="1" applyAlignment="1">
      <alignment vertical="center"/>
    </xf>
    <xf numFmtId="0" fontId="44" fillId="0" borderId="0" xfId="0" applyFont="1" applyAlignment="1">
      <alignment vertical="center"/>
    </xf>
    <xf numFmtId="0" fontId="44" fillId="0" borderId="0" xfId="0" applyFont="1" applyAlignment="1">
      <alignment horizontal="left" vertical="center"/>
    </xf>
    <xf numFmtId="1" fontId="49" fillId="0" borderId="53" xfId="0" applyNumberFormat="1" applyFont="1" applyFill="1" applyBorder="1" applyAlignment="1">
      <alignment horizontal="center" wrapText="1"/>
    </xf>
    <xf numFmtId="0" fontId="49" fillId="0" borderId="53" xfId="0" applyFont="1" applyFill="1" applyBorder="1" applyAlignment="1">
      <alignment horizontal="center" wrapText="1"/>
    </xf>
    <xf numFmtId="0" fontId="49" fillId="0" borderId="68" xfId="0" applyFont="1" applyFill="1" applyBorder="1" applyAlignment="1">
      <alignment horizontal="center" wrapText="1"/>
    </xf>
    <xf numFmtId="1" fontId="49" fillId="0" borderId="12" xfId="0" applyNumberFormat="1" applyFont="1" applyFill="1" applyBorder="1" applyAlignment="1">
      <alignment horizontal="center" wrapText="1"/>
    </xf>
    <xf numFmtId="0" fontId="49" fillId="0" borderId="13" xfId="0" applyFont="1" applyFill="1" applyBorder="1" applyAlignment="1">
      <alignment horizontal="center" wrapText="1"/>
    </xf>
    <xf numFmtId="0" fontId="3" fillId="2" borderId="12"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18" fillId="0" borderId="0" xfId="0" applyFont="1" applyFill="1" applyBorder="1" applyAlignment="1">
      <alignment vertical="center"/>
    </xf>
    <xf numFmtId="0" fontId="18" fillId="0" borderId="0" xfId="0" applyFont="1" applyFill="1" applyBorder="1" applyAlignment="1">
      <alignment horizontal="left" vertical="center"/>
    </xf>
    <xf numFmtId="0" fontId="18"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20" fillId="0" borderId="0" xfId="0" applyFont="1" applyFill="1" applyBorder="1" applyAlignment="1">
      <alignment vertical="center"/>
    </xf>
    <xf numFmtId="0" fontId="12"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0"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4" fillId="0" borderId="0" xfId="0" applyFont="1" applyBorder="1" applyAlignment="1">
      <alignment horizontal="left" vertical="center"/>
    </xf>
    <xf numFmtId="0" fontId="20" fillId="0" borderId="0" xfId="0" applyFont="1" applyAlignment="1">
      <alignment horizontal="left" vertical="center"/>
    </xf>
    <xf numFmtId="0" fontId="9" fillId="0" borderId="27" xfId="0" quotePrefix="1"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26" xfId="0" applyFont="1" applyFill="1" applyBorder="1" applyAlignment="1">
      <alignment horizontal="center" vertical="center" wrapText="1"/>
    </xf>
    <xf numFmtId="1" fontId="9" fillId="0" borderId="27" xfId="0" applyNumberFormat="1" applyFont="1" applyFill="1" applyBorder="1" applyAlignment="1">
      <alignment horizontal="center" vertical="center" wrapText="1"/>
    </xf>
    <xf numFmtId="0" fontId="81" fillId="2" borderId="7" xfId="0" applyFont="1" applyFill="1" applyBorder="1" applyAlignment="1">
      <alignment horizontal="center" vertical="center"/>
    </xf>
    <xf numFmtId="0" fontId="69" fillId="0" borderId="0" xfId="0" applyFont="1" applyFill="1" applyBorder="1" applyAlignment="1">
      <alignment horizontal="left" vertical="center" wrapText="1"/>
    </xf>
    <xf numFmtId="0" fontId="65" fillId="0" borderId="0" xfId="0" quotePrefix="1" applyFont="1" applyFill="1" applyBorder="1" applyAlignment="1">
      <alignment horizontal="left" vertical="center" wrapText="1"/>
    </xf>
    <xf numFmtId="0" fontId="76" fillId="0" borderId="0" xfId="0" applyFont="1" applyFill="1" applyBorder="1" applyAlignment="1">
      <alignment horizontal="left" vertical="center"/>
    </xf>
    <xf numFmtId="0" fontId="62" fillId="0" borderId="0" xfId="0" applyFont="1" applyFill="1" applyBorder="1" applyAlignment="1">
      <alignment horizontal="left" vertical="center"/>
    </xf>
    <xf numFmtId="0" fontId="72" fillId="0" borderId="0" xfId="0" applyFont="1" applyFill="1" applyBorder="1" applyAlignment="1">
      <alignment horizontal="left" vertical="center"/>
    </xf>
    <xf numFmtId="0" fontId="78" fillId="0" borderId="0" xfId="0" applyFont="1" applyFill="1" applyBorder="1" applyAlignment="1">
      <alignment horizontal="left" vertical="center"/>
    </xf>
    <xf numFmtId="0" fontId="62" fillId="0" borderId="0" xfId="0" applyFont="1" applyAlignment="1">
      <alignment horizontal="left" vertical="center"/>
    </xf>
    <xf numFmtId="0" fontId="3" fillId="2" borderId="12" xfId="0" applyFont="1" applyFill="1" applyBorder="1" applyAlignment="1">
      <alignment vertical="center" wrapText="1"/>
    </xf>
    <xf numFmtId="0" fontId="3" fillId="2" borderId="30" xfId="0" applyFont="1" applyFill="1" applyBorder="1" applyAlignment="1">
      <alignment vertical="center" wrapText="1"/>
    </xf>
    <xf numFmtId="0" fontId="50" fillId="0" borderId="0" xfId="0" applyFont="1" applyFill="1" applyBorder="1" applyAlignment="1">
      <alignment horizontal="left" vertical="center"/>
    </xf>
    <xf numFmtId="0" fontId="57" fillId="0" borderId="0" xfId="0" applyFont="1" applyFill="1" applyBorder="1" applyAlignment="1">
      <alignment horizontal="left" vertical="center" wrapText="1"/>
    </xf>
    <xf numFmtId="0" fontId="44" fillId="0" borderId="0" xfId="0" applyFont="1" applyBorder="1" applyAlignment="1">
      <alignment horizontal="left" vertical="center"/>
    </xf>
    <xf numFmtId="0" fontId="51" fillId="0" borderId="0" xfId="0" applyFont="1" applyAlignment="1">
      <alignment horizontal="left" vertical="center"/>
    </xf>
    <xf numFmtId="10" fontId="49" fillId="0" borderId="58" xfId="0" applyNumberFormat="1" applyFont="1" applyFill="1" applyBorder="1" applyAlignment="1">
      <alignment horizontal="left" wrapText="1"/>
    </xf>
    <xf numFmtId="0" fontId="3" fillId="2" borderId="20" xfId="0" applyFont="1" applyFill="1" applyBorder="1" applyAlignment="1">
      <alignment horizontal="left" vertical="center" wrapText="1"/>
    </xf>
    <xf numFmtId="0" fontId="69" fillId="2" borderId="54" xfId="0" applyFont="1" applyFill="1" applyBorder="1" applyAlignment="1">
      <alignment vertical="center" wrapText="1"/>
    </xf>
    <xf numFmtId="0" fontId="69" fillId="2" borderId="12"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69" fillId="2" borderId="60" xfId="0" applyFont="1" applyFill="1" applyBorder="1" applyAlignment="1">
      <alignment vertical="center" wrapText="1"/>
    </xf>
    <xf numFmtId="10" fontId="49" fillId="0" borderId="27" xfId="0" applyNumberFormat="1" applyFont="1" applyFill="1" applyBorder="1" applyAlignment="1">
      <alignment horizontal="left" wrapText="1"/>
    </xf>
    <xf numFmtId="0" fontId="3" fillId="2" borderId="29" xfId="0" applyFont="1" applyFill="1" applyBorder="1" applyAlignment="1">
      <alignment vertical="center" wrapText="1"/>
    </xf>
    <xf numFmtId="0" fontId="3" fillId="2" borderId="27"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9" xfId="0" applyFont="1" applyFill="1" applyBorder="1" applyAlignment="1">
      <alignment horizontal="left" wrapText="1"/>
    </xf>
    <xf numFmtId="0" fontId="9" fillId="2" borderId="54"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49" fillId="2" borderId="60"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49" fillId="2" borderId="27" xfId="0" applyFont="1" applyFill="1" applyBorder="1" applyAlignment="1">
      <alignment horizontal="left" vertical="center" wrapText="1"/>
    </xf>
    <xf numFmtId="0" fontId="49" fillId="2" borderId="32" xfId="0" applyFont="1" applyFill="1" applyBorder="1" applyAlignment="1">
      <alignment horizontal="left" vertical="center" wrapText="1"/>
    </xf>
    <xf numFmtId="0" fontId="9" fillId="0" borderId="20" xfId="0" applyFont="1" applyFill="1" applyBorder="1" applyAlignment="1">
      <alignment horizontal="center" wrapText="1"/>
    </xf>
    <xf numFmtId="0" fontId="9" fillId="2" borderId="54" xfId="0" applyFont="1" applyFill="1" applyBorder="1" applyAlignment="1">
      <alignment vertical="center" wrapText="1"/>
    </xf>
    <xf numFmtId="0" fontId="9" fillId="0" borderId="5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54" xfId="0" quotePrefix="1" applyFont="1" applyFill="1" applyBorder="1" applyAlignment="1">
      <alignment horizontal="center" vertical="center" wrapText="1"/>
    </xf>
    <xf numFmtId="0" fontId="9" fillId="0" borderId="62" xfId="0" quotePrefix="1" applyFont="1" applyFill="1" applyBorder="1" applyAlignment="1">
      <alignment horizontal="center" vertical="center" wrapText="1"/>
    </xf>
    <xf numFmtId="0" fontId="9" fillId="0" borderId="55" xfId="0" quotePrefix="1" applyFont="1" applyFill="1" applyBorder="1" applyAlignment="1">
      <alignment horizontal="center" vertical="center" wrapText="1"/>
    </xf>
    <xf numFmtId="0" fontId="9" fillId="2" borderId="67" xfId="0" applyFont="1" applyFill="1" applyBorder="1" applyAlignment="1">
      <alignment vertical="center" wrapText="1"/>
    </xf>
    <xf numFmtId="0" fontId="85" fillId="2" borderId="32" xfId="0" applyFont="1" applyFill="1" applyBorder="1" applyAlignment="1">
      <alignment horizontal="left" vertical="center" wrapText="1"/>
    </xf>
    <xf numFmtId="0" fontId="85" fillId="2" borderId="60" xfId="0" applyFont="1" applyFill="1" applyBorder="1" applyAlignment="1">
      <alignment horizontal="left" vertical="center" wrapText="1"/>
    </xf>
    <xf numFmtId="0" fontId="85" fillId="2" borderId="58" xfId="0" applyFont="1" applyFill="1" applyBorder="1" applyAlignment="1">
      <alignment horizontal="left" vertical="center" wrapText="1"/>
    </xf>
    <xf numFmtId="0" fontId="85" fillId="2" borderId="27" xfId="0" applyFont="1" applyFill="1" applyBorder="1" applyAlignment="1">
      <alignment horizontal="left" vertical="center" wrapText="1"/>
    </xf>
    <xf numFmtId="0" fontId="85" fillId="2" borderId="36" xfId="0" applyFont="1" applyFill="1" applyBorder="1" applyAlignment="1">
      <alignment vertical="center" wrapText="1"/>
    </xf>
    <xf numFmtId="0" fontId="85" fillId="2" borderId="26"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3" fillId="2" borderId="9" xfId="0" applyFont="1" applyFill="1" applyBorder="1" applyAlignment="1">
      <alignment horizontal="left" wrapText="1"/>
    </xf>
    <xf numFmtId="0" fontId="3" fillId="2" borderId="9" xfId="0" applyFont="1" applyFill="1" applyBorder="1" applyAlignment="1">
      <alignment vertical="center" wrapText="1"/>
    </xf>
    <xf numFmtId="0" fontId="3" fillId="2" borderId="20" xfId="0" applyFont="1" applyFill="1" applyBorder="1" applyAlignment="1">
      <alignment vertical="center" wrapText="1"/>
    </xf>
    <xf numFmtId="0" fontId="38" fillId="0" borderId="0" xfId="0" applyFont="1" applyFill="1" applyBorder="1" applyAlignment="1">
      <alignment horizontal="left"/>
    </xf>
    <xf numFmtId="0" fontId="3" fillId="4" borderId="30" xfId="0" applyFont="1" applyFill="1" applyBorder="1" applyAlignment="1">
      <alignment horizontal="left" vertical="center" wrapText="1"/>
    </xf>
    <xf numFmtId="0" fontId="3" fillId="2" borderId="15" xfId="0" applyFont="1" applyFill="1" applyBorder="1" applyAlignment="1">
      <alignment vertical="center" wrapText="1"/>
    </xf>
    <xf numFmtId="0" fontId="3" fillId="2" borderId="15" xfId="0" applyFont="1" applyFill="1" applyBorder="1" applyAlignment="1">
      <alignment horizontal="left" wrapText="1"/>
    </xf>
    <xf numFmtId="0" fontId="3" fillId="2" borderId="2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49" fillId="2" borderId="29" xfId="0" applyFont="1" applyFill="1" applyBorder="1" applyAlignment="1">
      <alignment horizontal="left" vertical="center" wrapText="1"/>
    </xf>
    <xf numFmtId="0" fontId="3" fillId="2" borderId="20" xfId="0" applyFont="1" applyFill="1" applyBorder="1" applyAlignment="1">
      <alignment wrapText="1"/>
    </xf>
    <xf numFmtId="0" fontId="3" fillId="2" borderId="91" xfId="0" applyFont="1" applyFill="1" applyBorder="1" applyAlignment="1">
      <alignment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72" fillId="0" borderId="0" xfId="0" quotePrefix="1" applyFont="1" applyFill="1" applyBorder="1" applyAlignment="1">
      <alignment horizontal="center"/>
    </xf>
    <xf numFmtId="0" fontId="3" fillId="2" borderId="36" xfId="0" applyFont="1" applyFill="1" applyBorder="1" applyAlignment="1">
      <alignment vertical="center" wrapText="1"/>
    </xf>
    <xf numFmtId="0" fontId="49" fillId="2" borderId="57" xfId="0" applyFont="1" applyFill="1" applyBorder="1" applyAlignment="1">
      <alignment vertical="center" wrapText="1"/>
    </xf>
    <xf numFmtId="0" fontId="49" fillId="2" borderId="57" xfId="0" applyFont="1" applyFill="1" applyBorder="1" applyAlignment="1">
      <alignment horizontal="left" vertical="center" wrapText="1"/>
    </xf>
    <xf numFmtId="0" fontId="49" fillId="2" borderId="12" xfId="0" applyFont="1" applyFill="1" applyBorder="1" applyAlignment="1">
      <alignment vertical="center"/>
    </xf>
    <xf numFmtId="9" fontId="85" fillId="0" borderId="25"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62" fillId="0" borderId="0" xfId="0" applyFont="1" applyFill="1"/>
    <xf numFmtId="1" fontId="49" fillId="0" borderId="59" xfId="0" applyNumberFormat="1" applyFont="1" applyFill="1" applyBorder="1" applyAlignment="1">
      <alignment horizontal="center" vertical="center" wrapText="1"/>
    </xf>
    <xf numFmtId="0" fontId="69" fillId="2" borderId="12" xfId="0" applyFont="1" applyFill="1" applyBorder="1" applyAlignment="1">
      <alignment horizontal="left" vertical="center" wrapText="1"/>
    </xf>
    <xf numFmtId="0" fontId="69" fillId="2" borderId="30" xfId="0" applyFont="1" applyFill="1" applyBorder="1" applyAlignment="1">
      <alignment horizontal="left" vertical="center" wrapText="1"/>
    </xf>
    <xf numFmtId="0" fontId="69" fillId="2" borderId="57"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49" fillId="2" borderId="29"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left" wrapText="1"/>
    </xf>
    <xf numFmtId="0" fontId="58" fillId="0" borderId="0" xfId="0" applyFont="1" applyFill="1" applyBorder="1" applyAlignment="1">
      <alignment wrapText="1"/>
    </xf>
    <xf numFmtId="0" fontId="69" fillId="2" borderId="30" xfId="0" applyFont="1" applyFill="1" applyBorder="1" applyAlignment="1">
      <alignment horizontal="left" vertical="center" wrapText="1"/>
    </xf>
    <xf numFmtId="0" fontId="69" fillId="2" borderId="12" xfId="0" applyFont="1" applyFill="1" applyBorder="1" applyAlignment="1">
      <alignment horizontal="left" vertical="center" wrapText="1"/>
    </xf>
    <xf numFmtId="0" fontId="3" fillId="2" borderId="12" xfId="0" applyFont="1" applyFill="1" applyBorder="1" applyAlignment="1">
      <alignment vertical="center" wrapText="1"/>
    </xf>
    <xf numFmtId="0" fontId="3" fillId="2" borderId="12" xfId="0" applyFont="1" applyFill="1" applyBorder="1" applyAlignment="1">
      <alignment horizontal="left" vertical="center" wrapText="1"/>
    </xf>
    <xf numFmtId="0" fontId="3" fillId="2" borderId="46" xfId="0" applyFont="1" applyFill="1" applyBorder="1" applyAlignment="1">
      <alignment vertical="center" wrapText="1"/>
    </xf>
    <xf numFmtId="0" fontId="3" fillId="0" borderId="0" xfId="0" applyFont="1" applyFill="1" applyBorder="1" applyAlignment="1">
      <alignment horizontal="left" vertical="center" wrapText="1"/>
    </xf>
    <xf numFmtId="164" fontId="15" fillId="0" borderId="0" xfId="0" applyNumberFormat="1" applyFont="1" applyFill="1" applyBorder="1" applyAlignment="1">
      <alignment horizontal="center" vertical="center" wrapText="1"/>
    </xf>
    <xf numFmtId="0" fontId="3" fillId="4" borderId="12" xfId="0" applyFont="1" applyFill="1" applyBorder="1" applyAlignment="1">
      <alignment vertical="center" wrapText="1"/>
    </xf>
    <xf numFmtId="0" fontId="3" fillId="2" borderId="54" xfId="0" applyFont="1" applyFill="1" applyBorder="1" applyAlignment="1">
      <alignment vertical="center" wrapText="1"/>
    </xf>
    <xf numFmtId="0" fontId="3" fillId="2" borderId="20" xfId="0" applyFont="1" applyFill="1" applyBorder="1" applyAlignment="1">
      <alignment vertical="center" wrapText="1"/>
    </xf>
    <xf numFmtId="0" fontId="3" fillId="0" borderId="60" xfId="0" applyFont="1" applyFill="1" applyBorder="1" applyAlignment="1">
      <alignment horizontal="center" wrapText="1"/>
    </xf>
    <xf numFmtId="0" fontId="3" fillId="2" borderId="15" xfId="0" applyFont="1" applyFill="1" applyBorder="1" applyAlignment="1">
      <alignment horizontal="left" vertical="center" wrapText="1"/>
    </xf>
    <xf numFmtId="0" fontId="10" fillId="0" borderId="0" xfId="0" applyFont="1" applyFill="1" applyBorder="1" applyAlignment="1">
      <alignment vertical="center" wrapText="1"/>
    </xf>
    <xf numFmtId="0" fontId="90" fillId="0" borderId="0" xfId="0" applyFont="1" applyFill="1" applyBorder="1" applyAlignment="1">
      <alignment horizontal="center" vertical="center" wrapText="1"/>
    </xf>
    <xf numFmtId="0" fontId="87" fillId="0" borderId="0" xfId="0" applyFont="1" applyFill="1" applyBorder="1" applyAlignment="1">
      <alignment vertical="center" wrapText="1"/>
    </xf>
    <xf numFmtId="0" fontId="92" fillId="0" borderId="0" xfId="0" applyFont="1" applyFill="1" applyBorder="1" applyAlignment="1">
      <alignment vertical="center" wrapText="1"/>
    </xf>
    <xf numFmtId="0" fontId="80" fillId="0" borderId="0" xfId="0" applyFont="1" applyFill="1" applyBorder="1" applyAlignment="1">
      <alignment vertical="center" wrapText="1"/>
    </xf>
    <xf numFmtId="6" fontId="90" fillId="0" borderId="0" xfId="0" applyNumberFormat="1" applyFont="1" applyFill="1" applyBorder="1" applyAlignment="1">
      <alignment horizontal="center" vertical="center" wrapText="1"/>
    </xf>
    <xf numFmtId="0" fontId="80" fillId="0" borderId="0" xfId="0" applyFont="1" applyFill="1" applyBorder="1" applyAlignment="1">
      <alignment vertical="center"/>
    </xf>
    <xf numFmtId="0" fontId="87" fillId="0" borderId="0" xfId="0" applyFont="1" applyBorder="1" applyAlignment="1">
      <alignment vertical="center"/>
    </xf>
    <xf numFmtId="0" fontId="80" fillId="0" borderId="0" xfId="0" applyFont="1" applyAlignment="1">
      <alignment vertical="center"/>
    </xf>
    <xf numFmtId="0" fontId="87" fillId="0" borderId="0" xfId="0" applyFont="1" applyAlignment="1">
      <alignment vertical="center"/>
    </xf>
    <xf numFmtId="0" fontId="12" fillId="0" borderId="0" xfId="0" applyFont="1" applyFill="1" applyBorder="1" applyAlignment="1">
      <alignment horizontal="center" vertical="center" wrapText="1"/>
    </xf>
    <xf numFmtId="0" fontId="94" fillId="0" borderId="0"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center" wrapText="1"/>
    </xf>
    <xf numFmtId="0" fontId="49" fillId="0" borderId="60" xfId="0" applyFont="1" applyFill="1" applyBorder="1" applyAlignment="1">
      <alignment horizontal="center" wrapText="1"/>
    </xf>
    <xf numFmtId="0" fontId="3" fillId="2" borderId="60" xfId="0" applyFont="1" applyFill="1" applyBorder="1" applyAlignment="1">
      <alignment horizontal="left" wrapText="1"/>
    </xf>
    <xf numFmtId="167" fontId="3" fillId="3" borderId="25" xfId="0" applyNumberFormat="1" applyFont="1" applyFill="1" applyBorder="1" applyAlignment="1">
      <alignment horizontal="center" vertical="center" wrapText="1"/>
    </xf>
    <xf numFmtId="166" fontId="3" fillId="3" borderId="31" xfId="0" applyNumberFormat="1" applyFont="1" applyFill="1" applyBorder="1" applyAlignment="1">
      <alignment horizontal="center" vertical="center" wrapText="1"/>
    </xf>
    <xf numFmtId="167" fontId="3" fillId="3" borderId="31" xfId="0" applyNumberFormat="1" applyFont="1" applyFill="1" applyBorder="1" applyAlignment="1">
      <alignment horizontal="center" vertical="center" wrapText="1"/>
    </xf>
    <xf numFmtId="167" fontId="3" fillId="3" borderId="71" xfId="0" applyNumberFormat="1" applyFont="1" applyFill="1" applyBorder="1" applyAlignment="1">
      <alignment horizontal="center" vertical="center" wrapText="1"/>
    </xf>
    <xf numFmtId="1" fontId="49" fillId="0" borderId="58" xfId="0" applyNumberFormat="1" applyFont="1" applyFill="1" applyBorder="1" applyAlignment="1">
      <alignment horizontal="center" vertical="center" wrapText="1"/>
    </xf>
    <xf numFmtId="0" fontId="4" fillId="0" borderId="0" xfId="0" applyFont="1" applyFill="1" applyBorder="1" applyAlignment="1">
      <alignment wrapText="1"/>
    </xf>
    <xf numFmtId="0" fontId="3" fillId="2" borderId="12"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49" fillId="0" borderId="20" xfId="0" applyFont="1" applyFill="1" applyBorder="1" applyAlignment="1">
      <alignment wrapText="1"/>
    </xf>
    <xf numFmtId="9" fontId="49" fillId="0" borderId="20" xfId="0" applyNumberFormat="1" applyFont="1" applyFill="1" applyBorder="1" applyAlignment="1">
      <alignment horizontal="center" wrapText="1"/>
    </xf>
    <xf numFmtId="0" fontId="3" fillId="0" borderId="27" xfId="0" applyFont="1" applyFill="1" applyBorder="1" applyAlignment="1">
      <alignment horizontal="left" wrapText="1"/>
    </xf>
    <xf numFmtId="0" fontId="3" fillId="0" borderId="20" xfId="0" applyFont="1" applyFill="1" applyBorder="1" applyAlignment="1">
      <alignment vertical="center" wrapText="1"/>
    </xf>
    <xf numFmtId="0" fontId="3" fillId="2" borderId="12" xfId="0" applyFont="1" applyFill="1" applyBorder="1" applyAlignment="1">
      <alignment horizontal="left" wrapText="1"/>
    </xf>
    <xf numFmtId="0" fontId="3" fillId="2" borderId="12"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quotePrefix="1" applyFont="1" applyFill="1" applyBorder="1" applyAlignment="1">
      <alignment horizontal="center" vertical="center" wrapText="1"/>
    </xf>
    <xf numFmtId="0" fontId="3" fillId="2" borderId="12" xfId="0" applyFont="1" applyFill="1" applyBorder="1" applyAlignment="1">
      <alignment horizontal="left" vertical="center" wrapText="1"/>
    </xf>
    <xf numFmtId="1" fontId="12" fillId="0" borderId="12" xfId="0" applyNumberFormat="1" applyFont="1" applyFill="1" applyBorder="1" applyAlignment="1">
      <alignment horizontal="center" wrapText="1"/>
    </xf>
    <xf numFmtId="1" fontId="12" fillId="0" borderId="13" xfId="0" applyNumberFormat="1" applyFont="1" applyFill="1" applyBorder="1" applyAlignment="1">
      <alignment horizontal="center" vertical="center" wrapText="1"/>
    </xf>
    <xf numFmtId="164" fontId="12" fillId="0" borderId="12" xfId="0" applyNumberFormat="1" applyFont="1" applyFill="1" applyBorder="1" applyAlignment="1">
      <alignment horizontal="center" wrapText="1"/>
    </xf>
    <xf numFmtId="164" fontId="12" fillId="0" borderId="13" xfId="0" applyNumberFormat="1" applyFont="1" applyFill="1" applyBorder="1" applyAlignment="1">
      <alignment horizontal="center" vertical="center" wrapText="1"/>
    </xf>
    <xf numFmtId="0" fontId="3" fillId="2" borderId="46" xfId="0" applyFont="1" applyFill="1" applyBorder="1" applyAlignment="1">
      <alignment vertical="center" wrapText="1"/>
    </xf>
    <xf numFmtId="6" fontId="3" fillId="0" borderId="15" xfId="0" applyNumberFormat="1" applyFont="1" applyFill="1" applyBorder="1" applyAlignment="1">
      <alignment horizontal="center" wrapText="1"/>
    </xf>
    <xf numFmtId="167" fontId="3" fillId="0" borderId="16" xfId="0" applyNumberFormat="1" applyFont="1" applyFill="1" applyBorder="1" applyAlignment="1">
      <alignment horizontal="center" vertical="center" wrapText="1"/>
    </xf>
    <xf numFmtId="0" fontId="3" fillId="2" borderId="27" xfId="0" applyFont="1" applyFill="1" applyBorder="1" applyAlignment="1">
      <alignment vertical="center" wrapText="1"/>
    </xf>
    <xf numFmtId="0" fontId="3" fillId="2" borderId="20" xfId="0" applyFont="1" applyFill="1" applyBorder="1" applyAlignment="1">
      <alignment horizontal="left" vertical="center" wrapText="1"/>
    </xf>
    <xf numFmtId="0" fontId="3" fillId="0" borderId="54" xfId="0" quotePrefix="1"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 fillId="2" borderId="29" xfId="0" applyFont="1" applyFill="1" applyBorder="1" applyAlignment="1">
      <alignment horizontal="left" vertical="center" wrapText="1"/>
    </xf>
    <xf numFmtId="0" fontId="3" fillId="2" borderId="20" xfId="0" applyFont="1" applyFill="1" applyBorder="1" applyAlignment="1">
      <alignment vertical="center" wrapText="1"/>
    </xf>
    <xf numFmtId="1" fontId="20" fillId="0" borderId="20" xfId="0" quotePrefix="1"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2" fillId="0" borderId="32" xfId="0" applyFont="1" applyFill="1" applyBorder="1" applyAlignment="1">
      <alignment horizontal="center" wrapText="1"/>
    </xf>
    <xf numFmtId="0" fontId="12" fillId="0" borderId="13" xfId="0" applyFont="1" applyFill="1" applyBorder="1" applyAlignment="1">
      <alignment horizontal="center" wrapText="1"/>
    </xf>
    <xf numFmtId="167" fontId="3" fillId="0" borderId="36"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12" fillId="0" borderId="45" xfId="0" applyFont="1" applyFill="1" applyBorder="1" applyAlignment="1">
      <alignment horizontal="center" wrapText="1"/>
    </xf>
    <xf numFmtId="0" fontId="3" fillId="2" borderId="54" xfId="0" applyFont="1" applyFill="1" applyBorder="1" applyAlignment="1">
      <alignment horizontal="left" vertical="center" wrapText="1"/>
    </xf>
    <xf numFmtId="0" fontId="20" fillId="0" borderId="85"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0" fontId="20" fillId="0" borderId="12"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79" xfId="0" applyNumberFormat="1" applyFont="1" applyFill="1" applyBorder="1" applyAlignment="1">
      <alignment horizontal="center" vertical="center" wrapText="1"/>
    </xf>
    <xf numFmtId="164" fontId="20" fillId="0" borderId="79" xfId="0" applyNumberFormat="1" applyFont="1" applyFill="1" applyBorder="1" applyAlignment="1">
      <alignment horizontal="center" vertical="center" wrapText="1"/>
    </xf>
    <xf numFmtId="164" fontId="20" fillId="0" borderId="13" xfId="0" applyNumberFormat="1" applyFont="1" applyFill="1" applyBorder="1" applyAlignment="1">
      <alignment horizontal="center" vertical="center" wrapText="1"/>
    </xf>
    <xf numFmtId="0" fontId="3" fillId="2" borderId="5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2" fillId="0" borderId="12" xfId="0" applyFont="1" applyFill="1" applyBorder="1" applyAlignment="1">
      <alignment horizontal="center" wrapText="1"/>
    </xf>
    <xf numFmtId="1" fontId="12" fillId="0" borderId="27" xfId="0" applyNumberFormat="1" applyFont="1" applyFill="1" applyBorder="1" applyAlignment="1">
      <alignment horizontal="center" vertical="center" wrapText="1"/>
    </xf>
    <xf numFmtId="164" fontId="12" fillId="0" borderId="27" xfId="0" applyNumberFormat="1" applyFont="1" applyFill="1" applyBorder="1" applyAlignment="1">
      <alignment horizontal="center" vertical="center" wrapText="1"/>
    </xf>
    <xf numFmtId="0" fontId="20" fillId="0" borderId="86" xfId="0" applyNumberFormat="1" applyFont="1" applyFill="1" applyBorder="1" applyAlignment="1">
      <alignment horizontal="center" vertical="center" wrapText="1"/>
    </xf>
    <xf numFmtId="0" fontId="3" fillId="2" borderId="27"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20" fillId="0" borderId="20"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54" xfId="0" applyNumberFormat="1" applyFont="1" applyFill="1" applyBorder="1" applyAlignment="1">
      <alignment horizontal="center" vertical="center" wrapText="1"/>
    </xf>
    <xf numFmtId="0" fontId="20" fillId="0" borderId="43" xfId="0" quotePrefix="1" applyNumberFormat="1" applyFont="1" applyFill="1" applyBorder="1" applyAlignment="1">
      <alignment horizontal="center" vertical="center" wrapText="1"/>
    </xf>
    <xf numFmtId="0" fontId="20" fillId="0" borderId="20" xfId="0" quotePrefix="1" applyNumberFormat="1" applyFont="1" applyFill="1" applyBorder="1" applyAlignment="1">
      <alignment horizontal="center" vertical="center" wrapText="1"/>
    </xf>
    <xf numFmtId="0" fontId="20" fillId="0" borderId="44" xfId="0" quotePrefix="1" applyNumberFormat="1" applyFont="1" applyFill="1" applyBorder="1" applyAlignment="1">
      <alignment horizontal="center" vertical="center" wrapText="1"/>
    </xf>
    <xf numFmtId="0" fontId="20" fillId="0" borderId="84" xfId="0" applyNumberFormat="1" applyFont="1" applyFill="1" applyBorder="1" applyAlignment="1">
      <alignment horizontal="center" vertical="center" wrapText="1"/>
    </xf>
    <xf numFmtId="0" fontId="20" fillId="0" borderId="13" xfId="0" quotePrefix="1" applyNumberFormat="1" applyFont="1" applyFill="1" applyBorder="1" applyAlignment="1">
      <alignment horizontal="center" vertical="center" wrapText="1"/>
    </xf>
    <xf numFmtId="0" fontId="20" fillId="0" borderId="79" xfId="0" quotePrefix="1" applyNumberFormat="1" applyFont="1" applyFill="1" applyBorder="1" applyAlignment="1">
      <alignment horizontal="center" vertical="center" wrapText="1"/>
    </xf>
    <xf numFmtId="0" fontId="20" fillId="0" borderId="80" xfId="0" quotePrefix="1" applyNumberFormat="1" applyFont="1" applyFill="1" applyBorder="1" applyAlignment="1">
      <alignment horizontal="center" vertical="center" wrapText="1"/>
    </xf>
    <xf numFmtId="0" fontId="20" fillId="0" borderId="55" xfId="0" quotePrefix="1" applyNumberFormat="1" applyFont="1" applyFill="1" applyBorder="1" applyAlignment="1">
      <alignment horizontal="center" vertical="center" wrapText="1"/>
    </xf>
    <xf numFmtId="0" fontId="20" fillId="0" borderId="11" xfId="0" quotePrefix="1" applyNumberFormat="1" applyFont="1" applyFill="1" applyBorder="1" applyAlignment="1">
      <alignment horizontal="center" vertical="center" wrapText="1"/>
    </xf>
    <xf numFmtId="0" fontId="20" fillId="0" borderId="52" xfId="0" quotePrefix="1" applyNumberFormat="1"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12" xfId="0" quotePrefix="1" applyNumberFormat="1" applyFont="1" applyFill="1" applyBorder="1" applyAlignment="1">
      <alignment horizontal="center" vertical="center" wrapText="1"/>
    </xf>
    <xf numFmtId="0" fontId="20" fillId="0" borderId="54" xfId="0" quotePrefix="1" applyNumberFormat="1" applyFont="1" applyFill="1" applyBorder="1" applyAlignment="1">
      <alignment horizontal="center" vertical="center" wrapText="1"/>
    </xf>
    <xf numFmtId="0" fontId="20" fillId="0" borderId="27" xfId="0" quotePrefix="1" applyNumberFormat="1" applyFont="1" applyFill="1" applyBorder="1" applyAlignment="1">
      <alignment horizontal="center" vertical="center" wrapText="1"/>
    </xf>
    <xf numFmtId="0" fontId="20" fillId="0" borderId="76" xfId="0" quotePrefix="1" applyNumberFormat="1" applyFont="1" applyFill="1" applyBorder="1" applyAlignment="1">
      <alignment horizontal="center" vertical="center" wrapText="1"/>
    </xf>
    <xf numFmtId="0" fontId="20" fillId="0" borderId="76" xfId="0" applyFont="1" applyFill="1" applyBorder="1" applyAlignment="1">
      <alignment horizontal="center" vertical="center" wrapText="1"/>
    </xf>
    <xf numFmtId="0" fontId="20" fillId="0" borderId="83" xfId="0" applyNumberFormat="1" applyFont="1" applyFill="1" applyBorder="1" applyAlignment="1">
      <alignment horizontal="center" vertical="center"/>
    </xf>
    <xf numFmtId="0" fontId="20" fillId="0" borderId="84" xfId="0" applyNumberFormat="1" applyFont="1" applyFill="1" applyBorder="1" applyAlignment="1">
      <alignment horizontal="center" vertical="center"/>
    </xf>
    <xf numFmtId="0" fontId="20" fillId="0" borderId="43" xfId="0" applyNumberFormat="1" applyFont="1" applyFill="1" applyBorder="1" applyAlignment="1">
      <alignment horizontal="center" vertical="center" wrapText="1"/>
    </xf>
    <xf numFmtId="0" fontId="20" fillId="0" borderId="29" xfId="0" applyNumberFormat="1" applyFont="1" applyFill="1" applyBorder="1" applyAlignment="1">
      <alignment horizontal="center" vertical="center" wrapText="1"/>
    </xf>
    <xf numFmtId="0" fontId="20" fillId="0" borderId="44" xfId="0" applyNumberFormat="1" applyFont="1" applyFill="1" applyBorder="1" applyAlignment="1">
      <alignment horizontal="center" vertical="center" wrapText="1"/>
    </xf>
    <xf numFmtId="0" fontId="20" fillId="0" borderId="78" xfId="0" applyNumberFormat="1" applyFont="1" applyFill="1" applyBorder="1" applyAlignment="1">
      <alignment horizontal="center" vertical="center" wrapText="1"/>
    </xf>
    <xf numFmtId="0" fontId="20" fillId="0" borderId="75" xfId="0" applyNumberFormat="1" applyFont="1" applyFill="1" applyBorder="1" applyAlignment="1">
      <alignment horizontal="center" vertical="center" wrapText="1"/>
    </xf>
    <xf numFmtId="0" fontId="20" fillId="0" borderId="14"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wrapText="1"/>
    </xf>
    <xf numFmtId="0" fontId="20" fillId="0" borderId="36" xfId="0" applyNumberFormat="1" applyFont="1" applyFill="1" applyBorder="1" applyAlignment="1">
      <alignment horizontal="center" vertical="center" wrapText="1"/>
    </xf>
    <xf numFmtId="0" fontId="20" fillId="0" borderId="82" xfId="0" applyNumberFormat="1" applyFont="1" applyFill="1" applyBorder="1" applyAlignment="1">
      <alignment horizontal="center" vertical="center" wrapText="1"/>
    </xf>
    <xf numFmtId="0" fontId="20" fillId="0" borderId="83" xfId="0" applyNumberFormat="1" applyFont="1" applyFill="1" applyBorder="1" applyAlignment="1">
      <alignment horizontal="center" vertical="center" wrapText="1"/>
    </xf>
    <xf numFmtId="0" fontId="20" fillId="0" borderId="8" xfId="0" applyNumberFormat="1" applyFont="1" applyFill="1" applyBorder="1" applyAlignment="1">
      <alignment horizontal="center" vertical="center" wrapText="1"/>
    </xf>
    <xf numFmtId="0" fontId="20" fillId="0" borderId="9"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0" borderId="26" xfId="0" applyNumberFormat="1" applyFont="1" applyFill="1" applyBorder="1" applyAlignment="1">
      <alignment horizontal="center" vertical="center" wrapText="1"/>
    </xf>
    <xf numFmtId="0" fontId="20" fillId="0" borderId="77"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164" fontId="20" fillId="0" borderId="87" xfId="0" applyNumberFormat="1" applyFont="1" applyFill="1" applyBorder="1" applyAlignment="1">
      <alignment horizontal="center" vertical="center" wrapText="1"/>
    </xf>
    <xf numFmtId="164" fontId="20" fillId="0" borderId="56" xfId="0" applyNumberFormat="1" applyFont="1" applyFill="1" applyBorder="1" applyAlignment="1">
      <alignment horizontal="center" vertical="center" wrapText="1"/>
    </xf>
    <xf numFmtId="164" fontId="20" fillId="0" borderId="57" xfId="0" applyNumberFormat="1" applyFont="1" applyFill="1" applyBorder="1" applyAlignment="1">
      <alignment horizontal="center" vertical="center" wrapText="1"/>
    </xf>
    <xf numFmtId="164" fontId="20" fillId="0" borderId="59" xfId="0" applyNumberFormat="1" applyFont="1" applyFill="1" applyBorder="1" applyAlignment="1">
      <alignment horizontal="center" vertical="center" wrapText="1"/>
    </xf>
    <xf numFmtId="164" fontId="20" fillId="0" borderId="58" xfId="0" applyNumberFormat="1" applyFont="1" applyFill="1" applyBorder="1" applyAlignment="1">
      <alignment horizontal="center" vertical="center" wrapText="1"/>
    </xf>
    <xf numFmtId="164" fontId="20" fillId="0" borderId="81" xfId="0" applyNumberFormat="1" applyFont="1" applyFill="1" applyBorder="1" applyAlignment="1">
      <alignment horizontal="center" vertical="center" wrapText="1"/>
    </xf>
    <xf numFmtId="164" fontId="20" fillId="0" borderId="85" xfId="0" applyNumberFormat="1" applyFont="1" applyFill="1" applyBorder="1" applyAlignment="1">
      <alignment horizontal="center" vertical="center" wrapText="1"/>
    </xf>
    <xf numFmtId="164" fontId="20" fillId="0" borderId="11" xfId="0" applyNumberFormat="1" applyFont="1" applyFill="1" applyBorder="1" applyAlignment="1">
      <alignment horizontal="center" vertical="center" wrapText="1"/>
    </xf>
    <xf numFmtId="164" fontId="20" fillId="0" borderId="12" xfId="0" applyNumberFormat="1" applyFont="1" applyFill="1" applyBorder="1" applyAlignment="1">
      <alignment horizontal="center" vertical="center" wrapText="1"/>
    </xf>
    <xf numFmtId="164" fontId="20" fillId="0" borderId="27" xfId="0" applyNumberFormat="1" applyFont="1" applyFill="1" applyBorder="1" applyAlignment="1">
      <alignment horizontal="center" vertical="center" wrapText="1"/>
    </xf>
    <xf numFmtId="0" fontId="20" fillId="0" borderId="12" xfId="0" quotePrefix="1" applyFont="1" applyFill="1" applyBorder="1" applyAlignment="1">
      <alignment horizontal="center" vertical="center" wrapText="1"/>
    </xf>
    <xf numFmtId="0" fontId="20" fillId="0" borderId="54" xfId="0" quotePrefix="1"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1" fontId="20" fillId="0" borderId="54" xfId="0" applyNumberFormat="1" applyFont="1" applyFill="1" applyBorder="1" applyAlignment="1">
      <alignment horizontal="center" vertical="center" wrapText="1"/>
    </xf>
    <xf numFmtId="0" fontId="20" fillId="0" borderId="27" xfId="0" applyFont="1" applyFill="1" applyBorder="1" applyAlignment="1">
      <alignment horizontal="center" vertical="center" wrapText="1"/>
    </xf>
    <xf numFmtId="1" fontId="20" fillId="0" borderId="12" xfId="0" applyNumberFormat="1" applyFont="1" applyFill="1" applyBorder="1" applyAlignment="1">
      <alignment horizontal="center" vertical="center" wrapText="1"/>
    </xf>
    <xf numFmtId="0" fontId="20" fillId="0" borderId="32"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20" fillId="0" borderId="58" xfId="0" applyFont="1" applyFill="1" applyBorder="1" applyAlignment="1">
      <alignment horizontal="center" vertical="center" wrapText="1"/>
    </xf>
    <xf numFmtId="3" fontId="20" fillId="0" borderId="20" xfId="0" applyNumberFormat="1" applyFont="1" applyFill="1" applyBorder="1" applyAlignment="1">
      <alignment horizontal="center" vertical="center" wrapText="1"/>
    </xf>
    <xf numFmtId="3" fontId="20" fillId="0" borderId="20" xfId="0" quotePrefix="1" applyNumberFormat="1" applyFont="1" applyFill="1" applyBorder="1" applyAlignment="1">
      <alignment horizontal="center" vertical="center" wrapText="1"/>
    </xf>
    <xf numFmtId="3" fontId="3" fillId="0" borderId="12" xfId="0" quotePrefix="1" applyNumberFormat="1" applyFont="1" applyFill="1" applyBorder="1" applyAlignment="1">
      <alignment horizontal="center" vertical="center" wrapText="1"/>
    </xf>
    <xf numFmtId="3" fontId="20" fillId="0" borderId="12" xfId="0" quotePrefix="1" applyNumberFormat="1" applyFont="1" applyFill="1" applyBorder="1" applyAlignment="1">
      <alignment horizontal="center" vertical="center" wrapText="1"/>
    </xf>
    <xf numFmtId="3" fontId="20" fillId="0" borderId="30" xfId="0" applyNumberFormat="1" applyFont="1" applyFill="1" applyBorder="1" applyAlignment="1">
      <alignment horizontal="center" vertical="center" wrapText="1"/>
    </xf>
    <xf numFmtId="3" fontId="20" fillId="0" borderId="9" xfId="0" quotePrefix="1" applyNumberFormat="1" applyFont="1" applyFill="1" applyBorder="1" applyAlignment="1">
      <alignment horizontal="center" vertical="center" wrapText="1"/>
    </xf>
    <xf numFmtId="3" fontId="20" fillId="0" borderId="43" xfId="1" quotePrefix="1" applyNumberFormat="1" applyFont="1" applyFill="1" applyBorder="1" applyAlignment="1">
      <alignment horizontal="center" vertical="center" wrapText="1"/>
    </xf>
    <xf numFmtId="3" fontId="20" fillId="0" borderId="20" xfId="1" quotePrefix="1" applyNumberFormat="1" applyFont="1" applyFill="1" applyBorder="1" applyAlignment="1">
      <alignment horizontal="center" vertical="center" wrapText="1"/>
    </xf>
    <xf numFmtId="3" fontId="20" fillId="0" borderId="44" xfId="1" quotePrefix="1" applyNumberFormat="1" applyFont="1" applyFill="1" applyBorder="1" applyAlignment="1">
      <alignment horizontal="center" vertical="center" wrapText="1"/>
    </xf>
    <xf numFmtId="3" fontId="20" fillId="0" borderId="44" xfId="0" quotePrefix="1" applyNumberFormat="1" applyFont="1" applyFill="1" applyBorder="1" applyAlignment="1">
      <alignment horizontal="center" vertical="center" wrapText="1"/>
    </xf>
    <xf numFmtId="3" fontId="20" fillId="0" borderId="13" xfId="1" quotePrefix="1" applyNumberFormat="1" applyFont="1" applyFill="1" applyBorder="1" applyAlignment="1">
      <alignment horizontal="center" vertical="center" wrapText="1"/>
    </xf>
    <xf numFmtId="3" fontId="20" fillId="0" borderId="13" xfId="0" quotePrefix="1"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3" fontId="9" fillId="0" borderId="9" xfId="0" quotePrefix="1" applyNumberFormat="1" applyFont="1" applyFill="1" applyBorder="1" applyAlignment="1">
      <alignment horizontal="center" wrapText="1"/>
    </xf>
    <xf numFmtId="3" fontId="9" fillId="0" borderId="26" xfId="0" quotePrefix="1" applyNumberFormat="1" applyFont="1" applyFill="1" applyBorder="1" applyAlignment="1">
      <alignment horizontal="center" vertical="center" wrapText="1"/>
    </xf>
    <xf numFmtId="3" fontId="9" fillId="0" borderId="10" xfId="0" quotePrefix="1" applyNumberFormat="1" applyFont="1" applyFill="1" applyBorder="1" applyAlignment="1">
      <alignment horizontal="center" vertical="center" wrapText="1"/>
    </xf>
    <xf numFmtId="3" fontId="9" fillId="0" borderId="20" xfId="0" quotePrefix="1" applyNumberFormat="1" applyFont="1" applyFill="1" applyBorder="1" applyAlignment="1">
      <alignment horizontal="center" wrapText="1"/>
    </xf>
    <xf numFmtId="3" fontId="9" fillId="0" borderId="29" xfId="0" quotePrefix="1" applyNumberFormat="1" applyFont="1" applyFill="1" applyBorder="1" applyAlignment="1">
      <alignment horizontal="center" vertical="center" wrapText="1"/>
    </xf>
    <xf numFmtId="3" fontId="9" fillId="0" borderId="44" xfId="0" quotePrefix="1" applyNumberFormat="1" applyFont="1" applyFill="1" applyBorder="1" applyAlignment="1">
      <alignment horizontal="center" vertical="center" wrapText="1"/>
    </xf>
    <xf numFmtId="3" fontId="9" fillId="0" borderId="12" xfId="0" quotePrefix="1" applyNumberFormat="1" applyFont="1" applyFill="1" applyBorder="1" applyAlignment="1">
      <alignment horizontal="center" vertical="center" wrapText="1"/>
    </xf>
    <xf numFmtId="3" fontId="9" fillId="0" borderId="27" xfId="0" quotePrefix="1" applyNumberFormat="1" applyFont="1" applyFill="1" applyBorder="1" applyAlignment="1">
      <alignment horizontal="center" vertical="center" wrapText="1"/>
    </xf>
    <xf numFmtId="3" fontId="9" fillId="0" borderId="13" xfId="0" quotePrefix="1" applyNumberFormat="1" applyFont="1" applyFill="1" applyBorder="1" applyAlignment="1">
      <alignment horizontal="center" vertical="center" wrapText="1"/>
    </xf>
    <xf numFmtId="3" fontId="49" fillId="0" borderId="20" xfId="0" applyNumberFormat="1" applyFont="1" applyFill="1" applyBorder="1" applyAlignment="1">
      <alignment horizontal="center" wrapText="1"/>
    </xf>
    <xf numFmtId="3" fontId="49" fillId="0" borderId="20" xfId="0" quotePrefix="1" applyNumberFormat="1" applyFont="1" applyFill="1" applyBorder="1" applyAlignment="1">
      <alignment horizontal="center" wrapText="1"/>
    </xf>
    <xf numFmtId="3" fontId="49" fillId="0" borderId="44" xfId="0" quotePrefix="1" applyNumberFormat="1" applyFont="1" applyFill="1" applyBorder="1" applyAlignment="1">
      <alignment horizontal="center" wrapText="1"/>
    </xf>
    <xf numFmtId="3" fontId="49" fillId="0" borderId="20" xfId="0" applyNumberFormat="1" applyFont="1" applyFill="1" applyBorder="1" applyAlignment="1">
      <alignment horizontal="center" vertical="center" wrapText="1"/>
    </xf>
    <xf numFmtId="3" fontId="49" fillId="0" borderId="20" xfId="0" quotePrefix="1" applyNumberFormat="1" applyFont="1" applyFill="1" applyBorder="1" applyAlignment="1">
      <alignment horizontal="center" vertical="center" wrapText="1"/>
    </xf>
    <xf numFmtId="3" fontId="49" fillId="0" borderId="44" xfId="0" quotePrefix="1" applyNumberFormat="1" applyFont="1" applyFill="1" applyBorder="1" applyAlignment="1">
      <alignment horizontal="center" vertical="center" wrapText="1"/>
    </xf>
    <xf numFmtId="3" fontId="49" fillId="0" borderId="12" xfId="0" applyNumberFormat="1" applyFont="1" applyFill="1" applyBorder="1" applyAlignment="1">
      <alignment horizontal="center" wrapText="1"/>
    </xf>
    <xf numFmtId="3" fontId="49" fillId="0" borderId="12" xfId="0" quotePrefix="1" applyNumberFormat="1" applyFont="1" applyFill="1" applyBorder="1" applyAlignment="1">
      <alignment horizontal="center" wrapText="1"/>
    </xf>
    <xf numFmtId="3" fontId="49" fillId="0" borderId="13" xfId="0" quotePrefix="1" applyNumberFormat="1" applyFont="1" applyFill="1" applyBorder="1" applyAlignment="1">
      <alignment horizontal="center" wrapText="1"/>
    </xf>
    <xf numFmtId="0" fontId="49" fillId="2" borderId="58" xfId="0" applyFont="1" applyFill="1" applyBorder="1" applyAlignment="1">
      <alignment horizontal="left" vertical="center" wrapText="1"/>
    </xf>
    <xf numFmtId="1" fontId="49" fillId="0" borderId="27" xfId="0" applyNumberFormat="1" applyFont="1" applyFill="1" applyBorder="1" applyAlignment="1">
      <alignment horizontal="center" vertical="center" wrapText="1"/>
    </xf>
    <xf numFmtId="1" fontId="49" fillId="0" borderId="12" xfId="0" applyNumberFormat="1" applyFont="1" applyFill="1" applyBorder="1" applyAlignment="1">
      <alignment horizontal="center" vertical="center" wrapText="1"/>
    </xf>
    <xf numFmtId="1" fontId="49" fillId="0" borderId="13" xfId="0" applyNumberFormat="1" applyFont="1" applyFill="1" applyBorder="1" applyAlignment="1">
      <alignment horizontal="center" vertical="center" wrapText="1"/>
    </xf>
    <xf numFmtId="0" fontId="28" fillId="2" borderId="57" xfId="0" applyFont="1" applyFill="1" applyBorder="1" applyAlignment="1">
      <alignment vertical="center" wrapText="1"/>
    </xf>
    <xf numFmtId="0" fontId="3" fillId="2" borderId="57" xfId="0" applyFont="1" applyFill="1" applyBorder="1" applyAlignment="1">
      <alignment horizontal="left" wrapText="1"/>
    </xf>
    <xf numFmtId="0" fontId="3" fillId="2" borderId="53" xfId="0" applyFont="1" applyFill="1" applyBorder="1" applyAlignment="1">
      <alignment horizontal="left" vertical="center" wrapText="1"/>
    </xf>
    <xf numFmtId="0" fontId="20" fillId="0" borderId="30" xfId="0" applyNumberFormat="1" applyFont="1" applyFill="1" applyBorder="1" applyAlignment="1">
      <alignment horizontal="center" vertical="center" wrapText="1"/>
    </xf>
    <xf numFmtId="0" fontId="20" fillId="0" borderId="53" xfId="0" applyNumberFormat="1" applyFont="1" applyFill="1" applyBorder="1" applyAlignment="1">
      <alignment horizontal="center" vertical="center" wrapText="1"/>
    </xf>
    <xf numFmtId="0" fontId="49" fillId="2" borderId="20" xfId="0" applyFont="1" applyFill="1" applyBorder="1" applyAlignment="1">
      <alignment horizontal="left" vertical="center"/>
    </xf>
    <xf numFmtId="0" fontId="3" fillId="2" borderId="62" xfId="0" applyFont="1" applyFill="1" applyBorder="1" applyAlignment="1">
      <alignment horizontal="left" vertical="center" wrapText="1"/>
    </xf>
    <xf numFmtId="0" fontId="20" fillId="0" borderId="89" xfId="0" applyNumberFormat="1" applyFont="1" applyFill="1" applyBorder="1" applyAlignment="1">
      <alignment horizontal="center" vertical="center" wrapText="1"/>
    </xf>
    <xf numFmtId="0" fontId="20" fillId="0" borderId="45" xfId="0" applyNumberFormat="1" applyFont="1" applyFill="1" applyBorder="1" applyAlignment="1">
      <alignment horizontal="center" vertical="center" wrapText="1"/>
    </xf>
    <xf numFmtId="0" fontId="20" fillId="0" borderId="30" xfId="0" quotePrefix="1" applyNumberFormat="1" applyFont="1" applyFill="1" applyBorder="1" applyAlignment="1">
      <alignment horizontal="center" vertical="center" wrapText="1"/>
    </xf>
    <xf numFmtId="0" fontId="88" fillId="0" borderId="45" xfId="0" quotePrefix="1" applyFont="1" applyFill="1" applyBorder="1" applyAlignment="1">
      <alignment horizontal="center" vertical="center" wrapText="1"/>
    </xf>
    <xf numFmtId="0" fontId="88" fillId="0" borderId="13" xfId="0" quotePrefix="1" applyFont="1" applyFill="1" applyBorder="1" applyAlignment="1">
      <alignment horizontal="center" vertical="center" wrapText="1"/>
    </xf>
    <xf numFmtId="0" fontId="9" fillId="0" borderId="55" xfId="0" applyFont="1" applyFill="1" applyBorder="1" applyAlignment="1">
      <alignment horizontal="center" vertical="center" wrapText="1"/>
    </xf>
    <xf numFmtId="0" fontId="20" fillId="0" borderId="30"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69" fillId="2" borderId="12" xfId="0" applyFont="1" applyFill="1" applyBorder="1" applyAlignment="1">
      <alignment vertical="center" wrapText="1"/>
    </xf>
    <xf numFmtId="0" fontId="3" fillId="2" borderId="25" xfId="0" applyFont="1" applyFill="1" applyBorder="1" applyAlignment="1">
      <alignment horizontal="left" vertical="center" wrapText="1"/>
    </xf>
    <xf numFmtId="0" fontId="85" fillId="2" borderId="29" xfId="0" applyFont="1" applyFill="1" applyBorder="1" applyAlignment="1">
      <alignment horizontal="left" vertical="center" wrapText="1"/>
    </xf>
    <xf numFmtId="0" fontId="85" fillId="2" borderId="20" xfId="0" applyFont="1" applyFill="1" applyBorder="1" applyAlignment="1">
      <alignment horizontal="left" vertical="center" wrapText="1"/>
    </xf>
    <xf numFmtId="0" fontId="3" fillId="2" borderId="67" xfId="0" applyFont="1" applyFill="1" applyBorder="1" applyAlignment="1">
      <alignment horizontal="left" vertical="center" wrapText="1"/>
    </xf>
    <xf numFmtId="0" fontId="85" fillId="2" borderId="1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80" fillId="2" borderId="21" xfId="0" applyFont="1" applyFill="1" applyBorder="1"/>
    <xf numFmtId="0" fontId="80" fillId="2" borderId="23" xfId="0" applyFont="1" applyFill="1" applyBorder="1"/>
    <xf numFmtId="0" fontId="82" fillId="2" borderId="23" xfId="0" applyFont="1" applyFill="1" applyBorder="1" applyAlignment="1">
      <alignment horizontal="center" vertical="center"/>
    </xf>
    <xf numFmtId="0" fontId="82" fillId="2" borderId="73" xfId="0" applyFont="1" applyFill="1" applyBorder="1" applyAlignment="1">
      <alignment horizontal="center" vertical="center" wrapText="1"/>
    </xf>
    <xf numFmtId="0" fontId="23" fillId="0" borderId="23" xfId="0" applyFont="1" applyBorder="1"/>
    <xf numFmtId="0" fontId="25" fillId="0" borderId="23" xfId="0" applyFont="1" applyBorder="1" applyAlignment="1">
      <alignment vertical="center"/>
    </xf>
    <xf numFmtId="0" fontId="23" fillId="0" borderId="23" xfId="0" applyFont="1" applyFill="1" applyBorder="1" applyAlignment="1">
      <alignment wrapText="1"/>
    </xf>
    <xf numFmtId="0" fontId="62" fillId="0" borderId="23" xfId="0" applyFont="1" applyFill="1" applyBorder="1" applyAlignment="1">
      <alignment wrapText="1"/>
    </xf>
    <xf numFmtId="0" fontId="62" fillId="0" borderId="23" xfId="0" applyFont="1" applyBorder="1"/>
    <xf numFmtId="0" fontId="20" fillId="0" borderId="13" xfId="0" quotePrefix="1" applyFont="1" applyFill="1" applyBorder="1" applyAlignment="1">
      <alignment horizontal="center" vertical="center" wrapText="1"/>
    </xf>
    <xf numFmtId="0" fontId="20" fillId="0" borderId="55" xfId="0" quotePrefix="1" applyFont="1" applyFill="1" applyBorder="1" applyAlignment="1">
      <alignment horizontal="center" vertical="center" wrapText="1"/>
    </xf>
    <xf numFmtId="0" fontId="20" fillId="0" borderId="13" xfId="0" quotePrefix="1" applyFont="1" applyFill="1" applyBorder="1" applyAlignment="1">
      <alignment horizontal="center" wrapText="1"/>
    </xf>
    <xf numFmtId="3" fontId="20" fillId="0" borderId="45" xfId="0" quotePrefix="1" applyNumberFormat="1" applyFont="1" applyFill="1" applyBorder="1" applyAlignment="1">
      <alignment horizontal="center" vertical="center" wrapText="1"/>
    </xf>
    <xf numFmtId="0" fontId="20" fillId="0" borderId="44" xfId="0" quotePrefix="1" applyFont="1" applyFill="1" applyBorder="1" applyAlignment="1">
      <alignment horizontal="center" vertical="center" wrapText="1"/>
    </xf>
    <xf numFmtId="0" fontId="20" fillId="0" borderId="16" xfId="0" quotePrefix="1" applyFont="1" applyFill="1" applyBorder="1" applyAlignment="1">
      <alignment horizontal="center" vertical="center" wrapText="1"/>
    </xf>
    <xf numFmtId="0" fontId="20" fillId="0" borderId="107" xfId="0" quotePrefix="1" applyFont="1" applyFill="1" applyBorder="1" applyAlignment="1">
      <alignment horizontal="center" vertical="center" wrapText="1"/>
    </xf>
    <xf numFmtId="0" fontId="20" fillId="0" borderId="73" xfId="0" quotePrefix="1" applyFont="1" applyFill="1" applyBorder="1" applyAlignment="1">
      <alignment horizontal="center" vertical="center" wrapText="1"/>
    </xf>
    <xf numFmtId="0" fontId="20" fillId="0" borderId="108" xfId="0" quotePrefix="1" applyFont="1" applyFill="1" applyBorder="1" applyAlignment="1">
      <alignment horizontal="center" vertical="center" wrapText="1"/>
    </xf>
    <xf numFmtId="0" fontId="20" fillId="0" borderId="110" xfId="0" quotePrefix="1"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59" xfId="0" applyFont="1" applyFill="1" applyBorder="1" applyAlignment="1">
      <alignment horizontal="center" vertical="center" wrapText="1"/>
    </xf>
    <xf numFmtId="0" fontId="13" fillId="0" borderId="23" xfId="0" applyFont="1" applyFill="1" applyBorder="1" applyAlignment="1">
      <alignment wrapText="1"/>
    </xf>
    <xf numFmtId="0" fontId="13" fillId="0" borderId="0" xfId="0" applyFont="1" applyFill="1" applyBorder="1" applyAlignment="1">
      <alignment wrapText="1"/>
    </xf>
    <xf numFmtId="0" fontId="3" fillId="2" borderId="32"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69" fillId="2" borderId="46"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69" fillId="2" borderId="12" xfId="0" applyFont="1" applyFill="1" applyBorder="1" applyAlignment="1">
      <alignment horizontal="left" vertical="center" wrapText="1"/>
    </xf>
    <xf numFmtId="0" fontId="98" fillId="0" borderId="0" xfId="0" applyFont="1" applyAlignment="1">
      <alignment horizontal="left" vertical="center"/>
    </xf>
    <xf numFmtId="168" fontId="20" fillId="0" borderId="15" xfId="2" applyNumberFormat="1" applyFont="1" applyFill="1" applyBorder="1" applyAlignment="1">
      <alignment horizontal="center" vertical="center" wrapText="1"/>
    </xf>
    <xf numFmtId="0" fontId="85" fillId="0" borderId="25" xfId="0" applyFont="1" applyFill="1" applyBorder="1" applyAlignment="1">
      <alignment horizontal="left" vertical="center" wrapText="1"/>
    </xf>
    <xf numFmtId="0" fontId="3" fillId="2" borderId="25" xfId="0" applyFont="1" applyFill="1" applyBorder="1" applyAlignment="1">
      <alignment horizontal="left" wrapText="1"/>
    </xf>
    <xf numFmtId="0" fontId="0" fillId="0" borderId="0" xfId="0" applyFont="1" applyFill="1" applyBorder="1" applyAlignment="1">
      <alignment wrapText="1"/>
    </xf>
    <xf numFmtId="0" fontId="3" fillId="2" borderId="20" xfId="0" applyFont="1" applyFill="1" applyBorder="1" applyAlignment="1">
      <alignment horizontal="left" vertical="center" wrapText="1"/>
    </xf>
    <xf numFmtId="3" fontId="3" fillId="0" borderId="20" xfId="0" quotePrefix="1" applyNumberFormat="1"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69" fillId="2" borderId="67" xfId="0" applyFont="1" applyFill="1" applyBorder="1" applyAlignment="1">
      <alignment horizontal="left" vertical="center" wrapText="1"/>
    </xf>
    <xf numFmtId="0" fontId="69" fillId="2" borderId="12" xfId="0" applyFont="1" applyFill="1" applyBorder="1" applyAlignment="1">
      <alignment horizontal="left" vertical="center" wrapText="1"/>
    </xf>
    <xf numFmtId="0" fontId="20" fillId="0" borderId="27" xfId="0" applyFont="1" applyFill="1" applyBorder="1" applyAlignment="1">
      <alignment horizontal="center" vertical="center" wrapText="1"/>
    </xf>
    <xf numFmtId="167" fontId="49" fillId="0" borderId="20" xfId="0" applyNumberFormat="1" applyFont="1" applyFill="1" applyBorder="1" applyAlignment="1">
      <alignment horizontal="center" vertical="center" wrapText="1"/>
    </xf>
    <xf numFmtId="167" fontId="49" fillId="0" borderId="44" xfId="0" quotePrefix="1" applyNumberFormat="1" applyFont="1" applyFill="1" applyBorder="1" applyAlignment="1">
      <alignment horizontal="center" vertical="center" wrapText="1"/>
    </xf>
    <xf numFmtId="167" fontId="49" fillId="0" borderId="20" xfId="0" quotePrefix="1" applyNumberFormat="1" applyFont="1" applyFill="1" applyBorder="1" applyAlignment="1">
      <alignment horizontal="center" vertical="center" wrapText="1"/>
    </xf>
    <xf numFmtId="0" fontId="69" fillId="2" borderId="12" xfId="0" applyFont="1" applyFill="1" applyBorder="1" applyAlignment="1">
      <alignment horizontal="left" vertical="center" wrapText="1"/>
    </xf>
    <xf numFmtId="0" fontId="69" fillId="2" borderId="20" xfId="0" applyFont="1" applyFill="1" applyBorder="1" applyAlignment="1">
      <alignment horizontal="left" vertical="center" wrapText="1"/>
    </xf>
    <xf numFmtId="0" fontId="63" fillId="2" borderId="23" xfId="0" applyFont="1" applyFill="1" applyBorder="1" applyAlignment="1">
      <alignment horizontal="center" vertical="center"/>
    </xf>
    <xf numFmtId="0" fontId="63" fillId="2" borderId="0" xfId="0" applyFont="1" applyFill="1" applyBorder="1" applyAlignment="1">
      <alignment horizontal="center" vertical="center"/>
    </xf>
    <xf numFmtId="0" fontId="63" fillId="2" borderId="73" xfId="0" applyFont="1" applyFill="1" applyBorder="1" applyAlignment="1">
      <alignment horizontal="center" vertical="center"/>
    </xf>
    <xf numFmtId="0" fontId="63" fillId="2" borderId="1" xfId="0" applyFont="1" applyFill="1" applyBorder="1" applyAlignment="1">
      <alignment horizontal="center" vertical="center"/>
    </xf>
    <xf numFmtId="0" fontId="63" fillId="2" borderId="74" xfId="0" applyFont="1" applyFill="1" applyBorder="1" applyAlignment="1">
      <alignment horizontal="center" vertical="center"/>
    </xf>
    <xf numFmtId="0" fontId="63" fillId="2" borderId="69" xfId="0" applyFont="1" applyFill="1" applyBorder="1" applyAlignment="1">
      <alignment horizontal="center" vertical="center"/>
    </xf>
    <xf numFmtId="0" fontId="20" fillId="0" borderId="27" xfId="0" applyNumberFormat="1" applyFont="1" applyFill="1" applyBorder="1" applyAlignment="1">
      <alignment horizontal="center" vertical="center" wrapText="1"/>
    </xf>
    <xf numFmtId="0" fontId="69" fillId="2" borderId="13" xfId="0" applyFont="1" applyFill="1" applyBorder="1" applyAlignment="1">
      <alignment horizontal="left" vertical="center" wrapText="1"/>
    </xf>
    <xf numFmtId="0" fontId="28" fillId="0" borderId="117" xfId="0" applyFont="1" applyFill="1" applyBorder="1" applyAlignment="1">
      <alignment horizontal="left" wrapText="1"/>
    </xf>
    <xf numFmtId="0" fontId="85" fillId="2" borderId="67" xfId="0" applyFont="1" applyFill="1" applyBorder="1" applyAlignment="1">
      <alignment wrapText="1"/>
    </xf>
    <xf numFmtId="0" fontId="85" fillId="2" borderId="12" xfId="0" applyFont="1" applyFill="1" applyBorder="1" applyAlignment="1">
      <alignment wrapText="1"/>
    </xf>
    <xf numFmtId="3" fontId="3" fillId="0" borderId="13" xfId="0" quotePrefix="1" applyNumberFormat="1" applyFont="1" applyFill="1" applyBorder="1" applyAlignment="1">
      <alignment horizontal="center" vertical="center" wrapText="1"/>
    </xf>
    <xf numFmtId="3" fontId="3" fillId="0" borderId="44" xfId="0" quotePrefix="1" applyNumberFormat="1" applyFont="1" applyFill="1" applyBorder="1" applyAlignment="1">
      <alignment horizontal="center" vertical="center" wrapText="1"/>
    </xf>
    <xf numFmtId="0" fontId="82" fillId="2" borderId="18" xfId="0" applyFont="1" applyFill="1" applyBorder="1" applyAlignment="1">
      <alignment horizontal="center" vertical="center"/>
    </xf>
    <xf numFmtId="0" fontId="82" fillId="2" borderId="18" xfId="0" applyFont="1" applyFill="1" applyBorder="1" applyAlignment="1">
      <alignment horizontal="center" vertical="center" wrapText="1"/>
    </xf>
    <xf numFmtId="0" fontId="62" fillId="2" borderId="23" xfId="0" applyFont="1" applyFill="1" applyBorder="1"/>
    <xf numFmtId="0" fontId="65" fillId="2" borderId="23" xfId="0" applyFont="1" applyFill="1" applyBorder="1" applyAlignment="1">
      <alignment horizontal="center" vertical="center"/>
    </xf>
    <xf numFmtId="0" fontId="65" fillId="2" borderId="7" xfId="0" applyFont="1" applyFill="1" applyBorder="1" applyAlignment="1">
      <alignment horizontal="center" vertical="center" wrapText="1"/>
    </xf>
    <xf numFmtId="0" fontId="63" fillId="2" borderId="70" xfId="0" applyFont="1" applyFill="1" applyBorder="1" applyAlignment="1">
      <alignment horizontal="left" vertical="center"/>
    </xf>
    <xf numFmtId="0" fontId="63" fillId="2" borderId="71" xfId="0" applyFont="1" applyFill="1" applyBorder="1" applyAlignment="1">
      <alignment horizontal="left" vertical="center"/>
    </xf>
    <xf numFmtId="0" fontId="66" fillId="2" borderId="72" xfId="0" applyFont="1" applyFill="1" applyBorder="1" applyAlignment="1">
      <alignment horizontal="left" vertical="center"/>
    </xf>
    <xf numFmtId="0" fontId="63" fillId="2" borderId="3" xfId="0" applyFont="1" applyFill="1" applyBorder="1" applyAlignment="1">
      <alignment horizontal="left" vertical="center"/>
    </xf>
    <xf numFmtId="0" fontId="63" fillId="2" borderId="31" xfId="0" applyFont="1" applyFill="1" applyBorder="1" applyAlignment="1">
      <alignment horizontal="left" vertical="center"/>
    </xf>
    <xf numFmtId="0" fontId="66" fillId="2" borderId="46" xfId="0" applyFont="1" applyFill="1" applyBorder="1" applyAlignment="1">
      <alignment horizontal="left" vertical="center"/>
    </xf>
    <xf numFmtId="0" fontId="2" fillId="4" borderId="21" xfId="0" applyFont="1" applyFill="1" applyBorder="1" applyAlignment="1">
      <alignment horizontal="center" vertical="center" wrapText="1"/>
    </xf>
    <xf numFmtId="0" fontId="2" fillId="4" borderId="120" xfId="0" applyFont="1" applyFill="1" applyBorder="1" applyAlignment="1">
      <alignment horizontal="center" vertical="center" wrapText="1"/>
    </xf>
    <xf numFmtId="0" fontId="2" fillId="4" borderId="12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20" xfId="0" applyFont="1" applyFill="1" applyBorder="1" applyAlignment="1">
      <alignment horizontal="center" vertical="center" wrapText="1"/>
    </xf>
    <xf numFmtId="1" fontId="20" fillId="0" borderId="13" xfId="0" applyNumberFormat="1" applyFont="1" applyFill="1" applyBorder="1" applyAlignment="1">
      <alignment horizontal="center" vertical="center" wrapText="1"/>
    </xf>
    <xf numFmtId="1" fontId="20" fillId="0" borderId="29" xfId="0" applyNumberFormat="1" applyFont="1" applyFill="1" applyBorder="1" applyAlignment="1">
      <alignment horizontal="center" vertical="center" wrapText="1"/>
    </xf>
    <xf numFmtId="1" fontId="12" fillId="0" borderId="28"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0" fontId="85" fillId="2" borderId="12" xfId="0" applyFont="1" applyFill="1" applyBorder="1" applyAlignment="1">
      <alignment horizontal="left" vertical="center" wrapText="1"/>
    </xf>
    <xf numFmtId="0" fontId="20" fillId="6" borderId="84" xfId="0" applyNumberFormat="1" applyFont="1" applyFill="1" applyBorder="1" applyAlignment="1">
      <alignment horizontal="center" vertical="center" wrapText="1"/>
    </xf>
    <xf numFmtId="0" fontId="20" fillId="6" borderId="43" xfId="0" applyNumberFormat="1" applyFont="1" applyFill="1" applyBorder="1" applyAlignment="1">
      <alignment horizontal="center" vertical="center" wrapText="1"/>
    </xf>
    <xf numFmtId="0" fontId="20" fillId="6" borderId="20" xfId="0" applyNumberFormat="1" applyFont="1" applyFill="1" applyBorder="1" applyAlignment="1">
      <alignment horizontal="center" vertical="center" wrapText="1"/>
    </xf>
    <xf numFmtId="0" fontId="20" fillId="6" borderId="44" xfId="0" applyNumberFormat="1" applyFont="1" applyFill="1" applyBorder="1" applyAlignment="1">
      <alignment horizontal="center" vertical="center" wrapText="1"/>
    </xf>
    <xf numFmtId="0" fontId="20" fillId="6" borderId="29" xfId="0" applyNumberFormat="1" applyFont="1" applyFill="1" applyBorder="1" applyAlignment="1">
      <alignment horizontal="center" vertical="center" wrapText="1"/>
    </xf>
    <xf numFmtId="0" fontId="20" fillId="6" borderId="78" xfId="0" applyNumberFormat="1" applyFont="1" applyFill="1" applyBorder="1" applyAlignment="1">
      <alignment horizontal="center" vertical="center" wrapText="1"/>
    </xf>
    <xf numFmtId="0" fontId="20" fillId="6" borderId="85" xfId="0" applyNumberFormat="1" applyFont="1" applyFill="1" applyBorder="1" applyAlignment="1">
      <alignment horizontal="center" vertical="center" wrapText="1"/>
    </xf>
    <xf numFmtId="0" fontId="20" fillId="6" borderId="11" xfId="0" applyNumberFormat="1" applyFont="1" applyFill="1" applyBorder="1" applyAlignment="1">
      <alignment horizontal="center" vertical="center" wrapText="1"/>
    </xf>
    <xf numFmtId="0" fontId="20" fillId="6" borderId="12" xfId="0" applyNumberFormat="1" applyFont="1" applyFill="1" applyBorder="1" applyAlignment="1">
      <alignment horizontal="center" vertical="center" wrapText="1"/>
    </xf>
    <xf numFmtId="0" fontId="20" fillId="6" borderId="13" xfId="0" applyNumberFormat="1" applyFont="1" applyFill="1" applyBorder="1" applyAlignment="1">
      <alignment horizontal="center" vertical="center" wrapText="1"/>
    </xf>
    <xf numFmtId="0" fontId="20" fillId="6" borderId="27" xfId="0" applyNumberFormat="1" applyFont="1" applyFill="1" applyBorder="1" applyAlignment="1">
      <alignment horizontal="center" vertical="center" wrapText="1"/>
    </xf>
    <xf numFmtId="0" fontId="20" fillId="6" borderId="79" xfId="0" applyNumberFormat="1" applyFont="1" applyFill="1" applyBorder="1" applyAlignment="1">
      <alignment horizontal="center" vertical="center" wrapText="1"/>
    </xf>
    <xf numFmtId="168" fontId="20" fillId="6" borderId="85" xfId="2" applyNumberFormat="1" applyFont="1" applyFill="1" applyBorder="1" applyAlignment="1">
      <alignment horizontal="center" vertical="center" wrapText="1"/>
    </xf>
    <xf numFmtId="168" fontId="20" fillId="6" borderId="11" xfId="2" applyNumberFormat="1" applyFont="1" applyFill="1" applyBorder="1" applyAlignment="1">
      <alignment horizontal="center" vertical="center" wrapText="1"/>
    </xf>
    <xf numFmtId="168" fontId="20" fillId="6" borderId="12" xfId="2" applyNumberFormat="1" applyFont="1" applyFill="1" applyBorder="1" applyAlignment="1">
      <alignment horizontal="center" vertical="center" wrapText="1"/>
    </xf>
    <xf numFmtId="168" fontId="20" fillId="6" borderId="13" xfId="2" applyNumberFormat="1" applyFont="1" applyFill="1" applyBorder="1" applyAlignment="1">
      <alignment horizontal="center" vertical="center" wrapText="1"/>
    </xf>
    <xf numFmtId="168" fontId="20" fillId="6" borderId="27" xfId="2" applyNumberFormat="1" applyFont="1" applyFill="1" applyBorder="1" applyAlignment="1">
      <alignment horizontal="center" vertical="center" wrapText="1"/>
    </xf>
    <xf numFmtId="168" fontId="20" fillId="6" borderId="79" xfId="2" applyNumberFormat="1" applyFont="1" applyFill="1" applyBorder="1" applyAlignment="1">
      <alignment horizontal="center" vertical="center" wrapText="1"/>
    </xf>
    <xf numFmtId="0" fontId="20" fillId="6" borderId="86" xfId="0" applyNumberFormat="1" applyFont="1" applyFill="1" applyBorder="1" applyAlignment="1">
      <alignment horizontal="center" vertical="center" wrapText="1"/>
    </xf>
    <xf numFmtId="1" fontId="20" fillId="6" borderId="85" xfId="0" applyNumberFormat="1" applyFont="1" applyFill="1" applyBorder="1" applyAlignment="1">
      <alignment horizontal="center" vertical="center" wrapText="1"/>
    </xf>
    <xf numFmtId="1" fontId="20" fillId="6" borderId="11" xfId="0" applyNumberFormat="1" applyFont="1" applyFill="1" applyBorder="1" applyAlignment="1">
      <alignment horizontal="center" vertical="center" wrapText="1"/>
    </xf>
    <xf numFmtId="1" fontId="20" fillId="6" borderId="12" xfId="0" applyNumberFormat="1" applyFont="1" applyFill="1" applyBorder="1" applyAlignment="1">
      <alignment horizontal="center" vertical="center" wrapText="1"/>
    </xf>
    <xf numFmtId="1" fontId="20" fillId="6" borderId="13" xfId="0" applyNumberFormat="1" applyFont="1" applyFill="1" applyBorder="1" applyAlignment="1">
      <alignment horizontal="center" vertical="center" wrapText="1"/>
    </xf>
    <xf numFmtId="1" fontId="20" fillId="6" borderId="27" xfId="0" applyNumberFormat="1" applyFont="1" applyFill="1" applyBorder="1" applyAlignment="1">
      <alignment horizontal="center" vertical="center" wrapText="1"/>
    </xf>
    <xf numFmtId="1" fontId="20" fillId="6" borderId="79" xfId="0" applyNumberFormat="1" applyFont="1" applyFill="1" applyBorder="1" applyAlignment="1">
      <alignment horizontal="center" vertical="center" wrapText="1"/>
    </xf>
    <xf numFmtId="3" fontId="20" fillId="6" borderId="43" xfId="0" quotePrefix="1" applyNumberFormat="1" applyFont="1" applyFill="1" applyBorder="1" applyAlignment="1">
      <alignment horizontal="center" vertical="center" wrapText="1"/>
    </xf>
    <xf numFmtId="3" fontId="20" fillId="6" borderId="20" xfId="0" quotePrefix="1" applyNumberFormat="1" applyFont="1" applyFill="1" applyBorder="1" applyAlignment="1">
      <alignment horizontal="center" vertical="center" wrapText="1"/>
    </xf>
    <xf numFmtId="3" fontId="20" fillId="6" borderId="44" xfId="0" quotePrefix="1" applyNumberFormat="1" applyFont="1" applyFill="1" applyBorder="1" applyAlignment="1">
      <alignment horizontal="center" vertical="center" wrapText="1"/>
    </xf>
    <xf numFmtId="3" fontId="20" fillId="6" borderId="78" xfId="0" quotePrefix="1" applyNumberFormat="1" applyFont="1" applyFill="1" applyBorder="1" applyAlignment="1">
      <alignment horizontal="center" vertical="center" wrapText="1"/>
    </xf>
    <xf numFmtId="3" fontId="20" fillId="6" borderId="13" xfId="0" quotePrefix="1" applyNumberFormat="1" applyFont="1" applyFill="1" applyBorder="1" applyAlignment="1">
      <alignment horizontal="center" vertical="center" wrapText="1"/>
    </xf>
    <xf numFmtId="3" fontId="20" fillId="6" borderId="43" xfId="1" quotePrefix="1" applyNumberFormat="1" applyFont="1" applyFill="1" applyBorder="1" applyAlignment="1">
      <alignment horizontal="center" vertical="center" wrapText="1"/>
    </xf>
    <xf numFmtId="3" fontId="20" fillId="6" borderId="20" xfId="1" quotePrefix="1" applyNumberFormat="1" applyFont="1" applyFill="1" applyBorder="1" applyAlignment="1">
      <alignment horizontal="center" vertical="center" wrapText="1"/>
    </xf>
    <xf numFmtId="3" fontId="20" fillId="6" borderId="44" xfId="1" quotePrefix="1" applyNumberFormat="1" applyFont="1" applyFill="1" applyBorder="1" applyAlignment="1">
      <alignment horizontal="center" vertical="center" wrapText="1"/>
    </xf>
    <xf numFmtId="3" fontId="20" fillId="6" borderId="13" xfId="1" quotePrefix="1" applyNumberFormat="1" applyFont="1" applyFill="1" applyBorder="1" applyAlignment="1">
      <alignment horizontal="center" vertical="center" wrapText="1"/>
    </xf>
    <xf numFmtId="20" fontId="20" fillId="6" borderId="67" xfId="0" applyNumberFormat="1" applyFont="1" applyFill="1" applyBorder="1" applyAlignment="1">
      <alignment horizontal="center" vertical="center" wrapText="1"/>
    </xf>
    <xf numFmtId="20" fontId="20" fillId="6" borderId="20" xfId="0" applyNumberFormat="1" applyFont="1" applyFill="1" applyBorder="1" applyAlignment="1">
      <alignment horizontal="center" vertical="center" wrapText="1"/>
    </xf>
    <xf numFmtId="20" fontId="20" fillId="6" borderId="30" xfId="0" applyNumberFormat="1" applyFont="1" applyFill="1" applyBorder="1" applyAlignment="1">
      <alignment horizontal="center" vertical="center" wrapText="1"/>
    </xf>
    <xf numFmtId="20" fontId="20" fillId="6" borderId="106" xfId="0" quotePrefix="1" applyNumberFormat="1" applyFont="1" applyFill="1" applyBorder="1" applyAlignment="1">
      <alignment horizontal="center" vertical="center" wrapText="1"/>
    </xf>
    <xf numFmtId="20" fontId="20" fillId="6" borderId="44" xfId="0" quotePrefix="1" applyNumberFormat="1" applyFont="1" applyFill="1" applyBorder="1" applyAlignment="1">
      <alignment horizontal="center" vertical="center" wrapText="1"/>
    </xf>
    <xf numFmtId="20" fontId="20" fillId="6" borderId="45" xfId="0" applyNumberFormat="1" applyFont="1" applyFill="1" applyBorder="1" applyAlignment="1">
      <alignment horizontal="center" vertical="center" wrapText="1"/>
    </xf>
    <xf numFmtId="20" fontId="20" fillId="6" borderId="44" xfId="0" applyNumberFormat="1" applyFont="1" applyFill="1" applyBorder="1" applyAlignment="1">
      <alignment horizontal="center" vertical="center" wrapText="1"/>
    </xf>
    <xf numFmtId="167" fontId="20" fillId="6" borderId="36" xfId="0" applyNumberFormat="1" applyFont="1" applyFill="1" applyBorder="1" applyAlignment="1">
      <alignment horizontal="center" vertical="center" wrapText="1"/>
    </xf>
    <xf numFmtId="167" fontId="3" fillId="6" borderId="15" xfId="0" applyNumberFormat="1" applyFont="1" applyFill="1" applyBorder="1" applyAlignment="1">
      <alignment horizontal="center" vertical="center" wrapText="1"/>
    </xf>
    <xf numFmtId="167" fontId="20" fillId="6" borderId="112" xfId="0" applyNumberFormat="1" applyFont="1" applyFill="1" applyBorder="1" applyAlignment="1">
      <alignment horizontal="center" vertical="center" wrapText="1"/>
    </xf>
    <xf numFmtId="3" fontId="20" fillId="6" borderId="30" xfId="0" applyNumberFormat="1" applyFont="1" applyFill="1" applyBorder="1" applyAlignment="1">
      <alignment horizontal="center" vertical="center" wrapText="1"/>
    </xf>
    <xf numFmtId="3" fontId="20" fillId="6" borderId="20" xfId="0" applyNumberFormat="1" applyFont="1" applyFill="1" applyBorder="1" applyAlignment="1">
      <alignment horizontal="center" vertical="center" wrapText="1"/>
    </xf>
    <xf numFmtId="3" fontId="20" fillId="6" borderId="45" xfId="0" quotePrefix="1" applyNumberFormat="1" applyFont="1" applyFill="1" applyBorder="1" applyAlignment="1">
      <alignment horizontal="center" vertical="center" wrapText="1"/>
    </xf>
    <xf numFmtId="0" fontId="20" fillId="6" borderId="20" xfId="0" applyFont="1" applyFill="1" applyBorder="1" applyAlignment="1">
      <alignment horizontal="center" vertical="center" wrapText="1"/>
    </xf>
    <xf numFmtId="1" fontId="20" fillId="6" borderId="20" xfId="0" quotePrefix="1" applyNumberFormat="1" applyFont="1" applyFill="1" applyBorder="1" applyAlignment="1">
      <alignment horizontal="center" vertical="center" wrapText="1"/>
    </xf>
    <xf numFmtId="0" fontId="20" fillId="6" borderId="44" xfId="0" quotePrefix="1" applyFont="1" applyFill="1" applyBorder="1" applyAlignment="1">
      <alignment horizontal="center" vertical="center" wrapText="1"/>
    </xf>
    <xf numFmtId="164" fontId="20" fillId="6" borderId="58" xfId="0" applyNumberFormat="1" applyFont="1" applyFill="1" applyBorder="1" applyAlignment="1">
      <alignment horizontal="center" vertical="center" wrapText="1"/>
    </xf>
    <xf numFmtId="164" fontId="20" fillId="6" borderId="57" xfId="0" applyNumberFormat="1" applyFont="1" applyFill="1" applyBorder="1" applyAlignment="1">
      <alignment horizontal="center" vertical="center" wrapText="1"/>
    </xf>
    <xf numFmtId="167" fontId="20" fillId="6" borderId="29" xfId="0" applyNumberFormat="1" applyFont="1" applyFill="1" applyBorder="1" applyAlignment="1">
      <alignment horizontal="center" vertical="center" wrapText="1"/>
    </xf>
    <xf numFmtId="0" fontId="3" fillId="6" borderId="57" xfId="0" applyFont="1" applyFill="1" applyBorder="1" applyAlignment="1">
      <alignment horizontal="center" vertical="center" wrapText="1"/>
    </xf>
    <xf numFmtId="167" fontId="3" fillId="6" borderId="25" xfId="0" applyNumberFormat="1" applyFont="1" applyFill="1" applyBorder="1" applyAlignment="1">
      <alignment horizontal="center" vertical="center" wrapText="1"/>
    </xf>
    <xf numFmtId="164" fontId="20" fillId="6" borderId="109" xfId="0" quotePrefix="1" applyNumberFormat="1" applyFont="1" applyFill="1" applyBorder="1" applyAlignment="1">
      <alignment horizontal="center" vertical="center" wrapText="1"/>
    </xf>
    <xf numFmtId="167" fontId="20" fillId="6" borderId="13" xfId="0" quotePrefix="1" applyNumberFormat="1" applyFont="1" applyFill="1" applyBorder="1" applyAlignment="1">
      <alignment horizontal="center" vertical="center" wrapText="1"/>
    </xf>
    <xf numFmtId="3" fontId="20" fillId="6" borderId="12" xfId="0" applyNumberFormat="1" applyFont="1" applyFill="1" applyBorder="1" applyAlignment="1">
      <alignment horizontal="center" vertical="center" wrapText="1"/>
    </xf>
    <xf numFmtId="3" fontId="20" fillId="0" borderId="31" xfId="0" applyNumberFormat="1" applyFont="1" applyFill="1" applyBorder="1" applyAlignment="1">
      <alignment horizontal="center" vertical="center" wrapText="1"/>
    </xf>
    <xf numFmtId="1" fontId="20" fillId="0" borderId="73" xfId="0" quotePrefix="1" applyNumberFormat="1" applyFont="1" applyFill="1" applyBorder="1" applyAlignment="1">
      <alignment horizontal="center" vertical="center" wrapText="1"/>
    </xf>
    <xf numFmtId="167" fontId="20" fillId="0" borderId="29" xfId="0" applyNumberFormat="1" applyFont="1" applyFill="1" applyBorder="1" applyAlignment="1">
      <alignment horizontal="center" vertical="center" wrapText="1"/>
    </xf>
    <xf numFmtId="167" fontId="49" fillId="0" borderId="44" xfId="0" applyNumberFormat="1" applyFont="1" applyFill="1" applyBorder="1" applyAlignment="1">
      <alignment horizontal="center" vertical="center" wrapText="1"/>
    </xf>
    <xf numFmtId="0" fontId="69" fillId="0" borderId="0" xfId="0" applyFont="1" applyFill="1" applyBorder="1" applyAlignment="1">
      <alignment vertical="top" wrapText="1"/>
    </xf>
    <xf numFmtId="167" fontId="20" fillId="6" borderId="13" xfId="0" applyNumberFormat="1" applyFont="1" applyFill="1" applyBorder="1" applyAlignment="1">
      <alignment horizontal="center" vertical="center" wrapText="1"/>
    </xf>
    <xf numFmtId="167" fontId="20" fillId="6" borderId="12" xfId="0" applyNumberFormat="1" applyFont="1" applyFill="1" applyBorder="1" applyAlignment="1">
      <alignment horizontal="center" vertical="center" wrapText="1"/>
    </xf>
    <xf numFmtId="3" fontId="20" fillId="0" borderId="44"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3" fontId="95" fillId="0" borderId="20" xfId="0" quotePrefix="1" applyNumberFormat="1" applyFont="1" applyFill="1" applyBorder="1" applyAlignment="1">
      <alignment horizontal="center" vertical="center" wrapText="1"/>
    </xf>
    <xf numFmtId="1" fontId="20" fillId="6" borderId="30" xfId="0" applyNumberFormat="1" applyFont="1" applyFill="1" applyBorder="1" applyAlignment="1">
      <alignment horizontal="center" vertical="center" wrapText="1"/>
    </xf>
    <xf numFmtId="0" fontId="97" fillId="0" borderId="20" xfId="0" applyFont="1" applyFill="1" applyBorder="1" applyAlignment="1">
      <alignment horizontal="center" vertical="center" wrapText="1"/>
    </xf>
    <xf numFmtId="0" fontId="97" fillId="0" borderId="44" xfId="0" applyFont="1" applyFill="1" applyBorder="1" applyAlignment="1">
      <alignment horizontal="center" vertical="center" wrapText="1"/>
    </xf>
    <xf numFmtId="1" fontId="12" fillId="6" borderId="20" xfId="0" applyNumberFormat="1" applyFont="1" applyFill="1" applyBorder="1" applyAlignment="1">
      <alignment horizontal="center" vertical="center" wrapText="1"/>
    </xf>
    <xf numFmtId="1" fontId="12" fillId="6" borderId="29" xfId="0" applyNumberFormat="1" applyFont="1" applyFill="1" applyBorder="1" applyAlignment="1">
      <alignment horizontal="center" vertical="center" wrapText="1"/>
    </xf>
    <xf numFmtId="1" fontId="12" fillId="6" borderId="44" xfId="0" applyNumberFormat="1" applyFont="1" applyFill="1" applyBorder="1" applyAlignment="1">
      <alignment horizontal="center" vertical="center" wrapText="1"/>
    </xf>
    <xf numFmtId="1" fontId="12" fillId="6" borderId="122" xfId="0" applyNumberFormat="1" applyFont="1" applyFill="1" applyBorder="1" applyAlignment="1">
      <alignment horizontal="center" vertical="center" wrapText="1"/>
    </xf>
    <xf numFmtId="1" fontId="12" fillId="6" borderId="12" xfId="0" applyNumberFormat="1" applyFont="1" applyFill="1" applyBorder="1" applyAlignment="1">
      <alignment horizontal="center" vertical="center" wrapText="1"/>
    </xf>
    <xf numFmtId="167" fontId="3" fillId="6" borderId="36" xfId="0" applyNumberFormat="1" applyFont="1" applyFill="1" applyBorder="1" applyAlignment="1">
      <alignment horizontal="center" vertical="center" wrapText="1"/>
    </xf>
    <xf numFmtId="167" fontId="3" fillId="6" borderId="16" xfId="0" applyNumberFormat="1" applyFont="1" applyFill="1" applyBorder="1" applyAlignment="1">
      <alignment horizontal="center" vertical="center" wrapText="1"/>
    </xf>
    <xf numFmtId="0" fontId="49" fillId="6" borderId="20" xfId="0" applyFont="1" applyFill="1" applyBorder="1" applyAlignment="1">
      <alignment horizontal="center" vertical="center" wrapText="1"/>
    </xf>
    <xf numFmtId="1" fontId="51" fillId="6" borderId="20" xfId="0" quotePrefix="1" applyNumberFormat="1" applyFont="1" applyFill="1" applyBorder="1" applyAlignment="1">
      <alignment horizontal="center" vertical="center" wrapText="1"/>
    </xf>
    <xf numFmtId="0" fontId="51" fillId="6" borderId="20" xfId="0" applyFont="1" applyFill="1" applyBorder="1" applyAlignment="1">
      <alignment horizontal="center" wrapText="1"/>
    </xf>
    <xf numFmtId="0" fontId="51" fillId="6" borderId="44" xfId="0" applyFont="1" applyFill="1" applyBorder="1" applyAlignment="1">
      <alignment horizontal="center" wrapText="1"/>
    </xf>
    <xf numFmtId="3" fontId="49" fillId="6" borderId="9" xfId="0" applyNumberFormat="1" applyFont="1" applyFill="1" applyBorder="1" applyAlignment="1">
      <alignment horizontal="center" wrapText="1"/>
    </xf>
    <xf numFmtId="3" fontId="49" fillId="6" borderId="9" xfId="0" quotePrefix="1" applyNumberFormat="1" applyFont="1" applyFill="1" applyBorder="1" applyAlignment="1">
      <alignment horizontal="center" wrapText="1"/>
    </xf>
    <xf numFmtId="3" fontId="49" fillId="6" borderId="10" xfId="0" quotePrefix="1" applyNumberFormat="1" applyFont="1" applyFill="1" applyBorder="1" applyAlignment="1">
      <alignment horizontal="center" wrapText="1"/>
    </xf>
    <xf numFmtId="167" fontId="3" fillId="6" borderId="20" xfId="0" quotePrefix="1" applyNumberFormat="1" applyFont="1" applyFill="1" applyBorder="1" applyAlignment="1">
      <alignment horizontal="center" vertical="center" wrapText="1"/>
    </xf>
    <xf numFmtId="167" fontId="3" fillId="6" borderId="13" xfId="0" quotePrefix="1" applyNumberFormat="1" applyFont="1" applyFill="1" applyBorder="1" applyAlignment="1">
      <alignment horizontal="center" vertical="center" wrapText="1"/>
    </xf>
    <xf numFmtId="0" fontId="1" fillId="2" borderId="74" xfId="0" applyFont="1" applyFill="1" applyBorder="1" applyAlignment="1">
      <alignment horizontal="center" vertical="center"/>
    </xf>
    <xf numFmtId="0" fontId="2" fillId="2" borderId="6" xfId="0" applyFont="1" applyFill="1" applyBorder="1" applyAlignment="1">
      <alignment horizontal="center" vertical="center" wrapText="1"/>
    </xf>
    <xf numFmtId="3" fontId="20" fillId="0" borderId="10" xfId="0" quotePrefix="1" applyNumberFormat="1" applyFont="1" applyFill="1" applyBorder="1" applyAlignment="1">
      <alignment horizontal="center" vertical="center" wrapText="1"/>
    </xf>
    <xf numFmtId="0" fontId="20" fillId="0" borderId="45" xfId="0" quotePrefix="1"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3" fontId="95" fillId="0" borderId="44" xfId="0" quotePrefix="1" applyNumberFormat="1" applyFont="1" applyFill="1" applyBorder="1" applyAlignment="1">
      <alignment horizontal="center" vertical="center" wrapText="1"/>
    </xf>
    <xf numFmtId="1" fontId="20" fillId="6" borderId="45" xfId="0" applyNumberFormat="1" applyFont="1" applyFill="1" applyBorder="1" applyAlignment="1">
      <alignment horizontal="center" vertical="center" wrapText="1"/>
    </xf>
    <xf numFmtId="168" fontId="20" fillId="0" borderId="16" xfId="2" applyNumberFormat="1"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5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44" xfId="0" applyFont="1" applyFill="1" applyBorder="1" applyAlignment="1">
      <alignment horizontal="center" vertical="center" wrapText="1"/>
    </xf>
    <xf numFmtId="3" fontId="20" fillId="0" borderId="13" xfId="0" applyNumberFormat="1" applyFont="1" applyFill="1" applyBorder="1" applyAlignment="1">
      <alignment horizontal="center" vertical="center" wrapText="1"/>
    </xf>
    <xf numFmtId="3" fontId="20" fillId="0" borderId="12" xfId="0" applyNumberFormat="1" applyFont="1" applyFill="1" applyBorder="1" applyAlignment="1">
      <alignment horizontal="center" vertical="center" wrapText="1"/>
    </xf>
    <xf numFmtId="20" fontId="20" fillId="0" borderId="84" xfId="0" applyNumberFormat="1" applyFont="1" applyFill="1" applyBorder="1" applyAlignment="1">
      <alignment horizontal="center" vertical="center" wrapText="1"/>
    </xf>
    <xf numFmtId="20" fontId="20" fillId="0" borderId="43" xfId="0" applyNumberFormat="1" applyFont="1" applyFill="1" applyBorder="1" applyAlignment="1">
      <alignment horizontal="center" vertical="center" wrapText="1"/>
    </xf>
    <xf numFmtId="20" fontId="20" fillId="0" borderId="20" xfId="0" applyNumberFormat="1" applyFont="1" applyFill="1" applyBorder="1" applyAlignment="1">
      <alignment horizontal="center" vertical="center" wrapText="1"/>
    </xf>
    <xf numFmtId="20" fontId="20" fillId="0" borderId="44" xfId="0" applyNumberFormat="1" applyFont="1" applyFill="1" applyBorder="1" applyAlignment="1">
      <alignment horizontal="center" vertical="center" wrapText="1"/>
    </xf>
    <xf numFmtId="0" fontId="20" fillId="0" borderId="87" xfId="0" applyNumberFormat="1" applyFont="1" applyFill="1" applyBorder="1" applyAlignment="1">
      <alignment horizontal="center" vertical="center" wrapText="1"/>
    </xf>
    <xf numFmtId="0" fontId="28" fillId="2" borderId="20" xfId="0" applyFont="1" applyFill="1" applyBorder="1" applyAlignment="1">
      <alignment horizontal="left" vertical="center" wrapText="1"/>
    </xf>
    <xf numFmtId="164" fontId="49" fillId="6" borderId="58" xfId="0" applyNumberFormat="1" applyFont="1" applyFill="1" applyBorder="1" applyAlignment="1">
      <alignment horizontal="center" vertical="center" wrapText="1"/>
    </xf>
    <xf numFmtId="164" fontId="49" fillId="6" borderId="57" xfId="0" applyNumberFormat="1" applyFont="1" applyFill="1" applyBorder="1" applyAlignment="1">
      <alignment horizontal="center" vertical="center" wrapText="1"/>
    </xf>
    <xf numFmtId="164" fontId="49" fillId="6" borderId="59" xfId="0" applyNumberFormat="1" applyFont="1" applyFill="1" applyBorder="1" applyAlignment="1">
      <alignment horizontal="center" vertical="center" wrapText="1"/>
    </xf>
    <xf numFmtId="0" fontId="3" fillId="0" borderId="57" xfId="0" applyFont="1" applyFill="1" applyBorder="1" applyAlignment="1">
      <alignment horizontal="center" vertical="center" wrapText="1"/>
    </xf>
    <xf numFmtId="45" fontId="20" fillId="6" borderId="44" xfId="0" applyNumberFormat="1" applyFont="1" applyFill="1" applyBorder="1" applyAlignment="1">
      <alignment horizontal="center" vertical="center" wrapText="1"/>
    </xf>
    <xf numFmtId="0" fontId="3" fillId="2" borderId="27" xfId="0" applyFont="1" applyFill="1" applyBorder="1" applyAlignment="1">
      <alignment horizontal="left" vertical="center" wrapText="1"/>
    </xf>
    <xf numFmtId="0" fontId="20" fillId="0" borderId="60"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96" fillId="0" borderId="86" xfId="0" applyNumberFormat="1" applyFont="1" applyFill="1" applyBorder="1" applyAlignment="1">
      <alignment horizontal="center" vertical="center" wrapText="1"/>
    </xf>
    <xf numFmtId="0" fontId="96" fillId="0" borderId="52" xfId="0" applyNumberFormat="1" applyFont="1" applyFill="1" applyBorder="1" applyAlignment="1">
      <alignment horizontal="center" vertical="center" wrapText="1"/>
    </xf>
    <xf numFmtId="0" fontId="96" fillId="0" borderId="54" xfId="0" applyNumberFormat="1" applyFont="1" applyFill="1" applyBorder="1" applyAlignment="1">
      <alignment horizontal="center" vertical="center" wrapText="1"/>
    </xf>
    <xf numFmtId="0" fontId="96" fillId="0" borderId="55" xfId="0" applyNumberFormat="1" applyFont="1" applyFill="1" applyBorder="1" applyAlignment="1">
      <alignment horizontal="center" vertical="center" wrapText="1"/>
    </xf>
    <xf numFmtId="0" fontId="3" fillId="2" borderId="60" xfId="0" applyFont="1" applyFill="1" applyBorder="1" applyAlignment="1">
      <alignment horizontal="left" vertical="center" wrapText="1"/>
    </xf>
    <xf numFmtId="0" fontId="20" fillId="0" borderId="79" xfId="0" applyNumberFormat="1" applyFont="1" applyFill="1" applyBorder="1" applyAlignment="1">
      <alignment horizontal="center" vertical="center" wrapText="1"/>
    </xf>
    <xf numFmtId="0" fontId="20" fillId="0" borderId="113" xfId="0" applyNumberFormat="1" applyFont="1" applyFill="1" applyBorder="1" applyAlignment="1">
      <alignment horizontal="center" vertical="center" wrapText="1"/>
    </xf>
    <xf numFmtId="0" fontId="20" fillId="0" borderId="110" xfId="0" applyNumberFormat="1" applyFont="1" applyFill="1" applyBorder="1" applyAlignment="1">
      <alignment horizontal="center" vertical="center" wrapText="1"/>
    </xf>
    <xf numFmtId="164" fontId="20" fillId="0" borderId="79" xfId="0" applyNumberFormat="1" applyFont="1" applyFill="1" applyBorder="1" applyAlignment="1">
      <alignment horizontal="center" vertical="center" wrapText="1"/>
    </xf>
    <xf numFmtId="164" fontId="20" fillId="0" borderId="110" xfId="0" applyNumberFormat="1" applyFont="1" applyFill="1" applyBorder="1" applyAlignment="1">
      <alignment horizontal="center" vertical="center" wrapText="1"/>
    </xf>
    <xf numFmtId="0" fontId="69" fillId="2" borderId="64" xfId="0" applyFont="1" applyFill="1" applyBorder="1" applyAlignment="1">
      <alignment horizontal="center" vertical="center" wrapText="1"/>
    </xf>
    <xf numFmtId="0" fontId="69" fillId="2" borderId="35" xfId="0" applyFont="1" applyFill="1" applyBorder="1" applyAlignment="1">
      <alignment horizontal="center" vertical="center" wrapText="1"/>
    </xf>
    <xf numFmtId="0" fontId="69" fillId="2" borderId="61" xfId="0" applyFont="1" applyFill="1" applyBorder="1" applyAlignment="1">
      <alignment horizontal="center" vertical="center" wrapText="1"/>
    </xf>
    <xf numFmtId="0" fontId="3" fillId="6" borderId="0" xfId="0" applyFont="1" applyFill="1" applyBorder="1" applyAlignment="1">
      <alignment horizontal="center" vertical="center"/>
    </xf>
    <xf numFmtId="0" fontId="20" fillId="6" borderId="80" xfId="0" applyNumberFormat="1" applyFont="1" applyFill="1" applyBorder="1" applyAlignment="1">
      <alignment horizontal="center" vertical="center" wrapText="1"/>
    </xf>
    <xf numFmtId="0" fontId="20" fillId="6" borderId="114" xfId="0" applyNumberFormat="1" applyFont="1" applyFill="1" applyBorder="1" applyAlignment="1">
      <alignment horizontal="center" vertical="center" wrapText="1"/>
    </xf>
    <xf numFmtId="0" fontId="20" fillId="6" borderId="108" xfId="0" applyNumberFormat="1" applyFont="1" applyFill="1" applyBorder="1" applyAlignment="1">
      <alignment horizontal="center" vertical="center" wrapText="1"/>
    </xf>
    <xf numFmtId="0" fontId="100" fillId="2" borderId="1" xfId="0" applyFont="1" applyFill="1" applyBorder="1" applyAlignment="1">
      <alignment horizontal="center" vertical="center"/>
    </xf>
    <xf numFmtId="0" fontId="100" fillId="2" borderId="74" xfId="0" applyFont="1" applyFill="1" applyBorder="1" applyAlignment="1">
      <alignment horizontal="center" vertical="center"/>
    </xf>
    <xf numFmtId="0" fontId="100" fillId="2" borderId="19" xfId="0" applyFont="1" applyFill="1" applyBorder="1" applyAlignment="1">
      <alignment horizontal="center" vertical="center"/>
    </xf>
    <xf numFmtId="0" fontId="65" fillId="2" borderId="5" xfId="0" applyFont="1" applyFill="1" applyBorder="1" applyAlignment="1">
      <alignment horizontal="center" vertical="center"/>
    </xf>
    <xf numFmtId="0" fontId="65" fillId="2" borderId="6" xfId="0" applyFont="1" applyFill="1" applyBorder="1" applyAlignment="1">
      <alignment horizontal="center" vertical="center"/>
    </xf>
    <xf numFmtId="0" fontId="69" fillId="2" borderId="12" xfId="0" applyFont="1" applyFill="1" applyBorder="1" applyAlignment="1">
      <alignment horizontal="left" vertical="center" wrapText="1"/>
    </xf>
    <xf numFmtId="0" fontId="69" fillId="2" borderId="31" xfId="0" applyFont="1" applyFill="1" applyBorder="1" applyAlignment="1">
      <alignment horizontal="center" vertical="center" wrapText="1"/>
    </xf>
    <xf numFmtId="0" fontId="69" fillId="2" borderId="20" xfId="0" applyFont="1" applyFill="1" applyBorder="1" applyAlignment="1">
      <alignment horizontal="center" vertical="center" wrapText="1"/>
    </xf>
    <xf numFmtId="0" fontId="69" fillId="2" borderId="31" xfId="0" applyFont="1" applyFill="1" applyBorder="1" applyAlignment="1">
      <alignment horizontal="left" vertical="center" wrapText="1"/>
    </xf>
    <xf numFmtId="0" fontId="69" fillId="2" borderId="20" xfId="0" applyFont="1" applyFill="1" applyBorder="1" applyAlignment="1">
      <alignment horizontal="left" vertical="center" wrapText="1"/>
    </xf>
    <xf numFmtId="0" fontId="69" fillId="2" borderId="30" xfId="0" applyFont="1" applyFill="1" applyBorder="1" applyAlignment="1">
      <alignment horizontal="center" vertical="center" wrapText="1"/>
    </xf>
    <xf numFmtId="0" fontId="69" fillId="2" borderId="53" xfId="0" applyFont="1" applyFill="1" applyBorder="1" applyAlignment="1">
      <alignment horizontal="center" vertical="center" wrapText="1"/>
    </xf>
    <xf numFmtId="0" fontId="69" fillId="2" borderId="30" xfId="0" applyFont="1" applyFill="1" applyBorder="1" applyAlignment="1">
      <alignment horizontal="left" vertical="center" wrapText="1"/>
    </xf>
    <xf numFmtId="0" fontId="69" fillId="2" borderId="53" xfId="0" applyFont="1" applyFill="1" applyBorder="1" applyAlignment="1">
      <alignment horizontal="left" vertical="center" wrapText="1"/>
    </xf>
    <xf numFmtId="0" fontId="63" fillId="2" borderId="23" xfId="0" applyFont="1" applyFill="1" applyBorder="1" applyAlignment="1">
      <alignment horizontal="center" vertical="center"/>
    </xf>
    <xf numFmtId="0" fontId="63" fillId="2" borderId="0" xfId="0" applyFont="1" applyFill="1" applyBorder="1" applyAlignment="1">
      <alignment horizontal="center" vertical="center"/>
    </xf>
    <xf numFmtId="0" fontId="63" fillId="2" borderId="73" xfId="0" applyFont="1" applyFill="1" applyBorder="1" applyAlignment="1">
      <alignment horizontal="center" vertical="center"/>
    </xf>
    <xf numFmtId="0" fontId="63" fillId="4" borderId="1" xfId="0" applyFont="1" applyFill="1" applyBorder="1" applyAlignment="1">
      <alignment horizontal="center" vertical="center"/>
    </xf>
    <xf numFmtId="0" fontId="63" fillId="4" borderId="74" xfId="0" applyFont="1" applyFill="1" applyBorder="1" applyAlignment="1">
      <alignment horizontal="center" vertical="center"/>
    </xf>
    <xf numFmtId="0" fontId="63" fillId="4" borderId="69" xfId="0" applyFont="1" applyFill="1" applyBorder="1" applyAlignment="1">
      <alignment horizontal="center" vertical="center"/>
    </xf>
    <xf numFmtId="0" fontId="63" fillId="2" borderId="1" xfId="0" applyFont="1" applyFill="1" applyBorder="1" applyAlignment="1">
      <alignment horizontal="center" vertical="center"/>
    </xf>
    <xf numFmtId="0" fontId="63" fillId="2" borderId="74" xfId="0" applyFont="1" applyFill="1" applyBorder="1" applyAlignment="1">
      <alignment horizontal="center" vertical="center"/>
    </xf>
    <xf numFmtId="0" fontId="63" fillId="2" borderId="69" xfId="0" applyFont="1" applyFill="1" applyBorder="1" applyAlignment="1">
      <alignment horizontal="center" vertical="center"/>
    </xf>
    <xf numFmtId="3" fontId="20" fillId="0" borderId="77" xfId="0" quotePrefix="1" applyNumberFormat="1" applyFont="1" applyFill="1" applyBorder="1" applyAlignment="1">
      <alignment horizontal="center" vertical="center" wrapText="1"/>
    </xf>
    <xf numFmtId="3" fontId="20" fillId="0" borderId="119" xfId="0" quotePrefix="1" applyNumberFormat="1" applyFont="1" applyFill="1" applyBorder="1" applyAlignment="1">
      <alignment horizontal="center" vertical="center" wrapText="1"/>
    </xf>
    <xf numFmtId="3" fontId="20" fillId="0" borderId="107" xfId="0" quotePrefix="1" applyNumberFormat="1" applyFont="1" applyFill="1" applyBorder="1" applyAlignment="1">
      <alignment horizontal="center" vertical="center" wrapText="1"/>
    </xf>
    <xf numFmtId="0" fontId="68" fillId="2" borderId="1" xfId="0" applyFont="1" applyFill="1" applyBorder="1" applyAlignment="1">
      <alignment horizontal="center" vertical="center" wrapText="1"/>
    </xf>
    <xf numFmtId="0" fontId="68" fillId="2" borderId="23" xfId="0" applyFont="1" applyFill="1" applyBorder="1" applyAlignment="1">
      <alignment horizontal="center" vertical="center" wrapText="1"/>
    </xf>
    <xf numFmtId="0" fontId="68" fillId="2" borderId="17" xfId="0" applyFont="1" applyFill="1" applyBorder="1" applyAlignment="1">
      <alignment horizontal="center" vertical="center" wrapText="1"/>
    </xf>
    <xf numFmtId="0" fontId="68" fillId="2" borderId="39" xfId="0" applyFont="1" applyFill="1" applyBorder="1" applyAlignment="1">
      <alignment horizontal="center" vertical="center" wrapText="1"/>
    </xf>
    <xf numFmtId="0" fontId="68" fillId="2" borderId="18" xfId="0" applyFont="1" applyFill="1" applyBorder="1" applyAlignment="1">
      <alignment horizontal="center" vertical="center" wrapText="1"/>
    </xf>
    <xf numFmtId="0" fontId="69" fillId="2" borderId="8" xfId="0" applyFont="1" applyFill="1" applyBorder="1" applyAlignment="1">
      <alignment horizontal="center" vertical="center" wrapText="1"/>
    </xf>
    <xf numFmtId="0" fontId="69" fillId="2" borderId="52"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69" fillId="2" borderId="51" xfId="0" applyFont="1" applyFill="1" applyBorder="1" applyAlignment="1">
      <alignment horizontal="left" vertical="center" wrapText="1"/>
    </xf>
    <xf numFmtId="0" fontId="69" fillId="2" borderId="62" xfId="0" applyFont="1" applyFill="1" applyBorder="1" applyAlignment="1">
      <alignment horizontal="left" vertical="center" wrapText="1"/>
    </xf>
    <xf numFmtId="0" fontId="69" fillId="2" borderId="63" xfId="0" applyFont="1" applyFill="1" applyBorder="1" applyAlignment="1">
      <alignment horizontal="left" vertical="center" wrapText="1"/>
    </xf>
    <xf numFmtId="0" fontId="69" fillId="2" borderId="54" xfId="0" applyFont="1" applyFill="1" applyBorder="1" applyAlignment="1">
      <alignment vertical="center" wrapText="1"/>
    </xf>
    <xf numFmtId="0" fontId="69" fillId="2" borderId="43" xfId="0" applyFont="1" applyFill="1" applyBorder="1" applyAlignment="1">
      <alignment horizontal="center" vertical="center" wrapText="1"/>
    </xf>
    <xf numFmtId="0" fontId="69" fillId="2" borderId="11" xfId="0" applyFont="1" applyFill="1" applyBorder="1" applyAlignment="1">
      <alignment horizontal="center" vertical="center" wrapText="1"/>
    </xf>
    <xf numFmtId="0" fontId="69" fillId="2" borderId="14" xfId="0" applyFont="1" applyFill="1" applyBorder="1" applyAlignment="1">
      <alignment horizontal="center" vertical="center" wrapText="1"/>
    </xf>
    <xf numFmtId="0" fontId="69" fillId="2" borderId="36" xfId="0" applyFont="1" applyFill="1" applyBorder="1" applyAlignment="1">
      <alignment horizontal="left" vertical="center" wrapText="1"/>
    </xf>
    <xf numFmtId="0" fontId="69" fillId="2" borderId="40" xfId="0" applyFont="1" applyFill="1" applyBorder="1" applyAlignment="1">
      <alignment horizontal="left" vertical="center" wrapText="1"/>
    </xf>
    <xf numFmtId="0" fontId="69" fillId="2" borderId="42" xfId="0" applyFont="1" applyFill="1" applyBorder="1" applyAlignment="1">
      <alignment horizontal="left" vertical="center" wrapText="1"/>
    </xf>
    <xf numFmtId="0" fontId="69" fillId="2" borderId="30" xfId="0" applyFont="1" applyFill="1" applyBorder="1" applyAlignment="1">
      <alignment vertical="center" wrapText="1"/>
    </xf>
    <xf numFmtId="0" fontId="69" fillId="2" borderId="31" xfId="0" applyFont="1" applyFill="1" applyBorder="1" applyAlignment="1">
      <alignment vertical="center" wrapText="1"/>
    </xf>
    <xf numFmtId="0" fontId="69" fillId="2" borderId="20" xfId="0" applyFont="1" applyFill="1" applyBorder="1" applyAlignment="1">
      <alignment vertical="center" wrapText="1"/>
    </xf>
    <xf numFmtId="0" fontId="3" fillId="2" borderId="32" xfId="0" applyFont="1" applyFill="1" applyBorder="1" applyAlignment="1">
      <alignment horizontal="left" vertical="center" wrapText="1"/>
    </xf>
    <xf numFmtId="0" fontId="69" fillId="2" borderId="3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69" fillId="2" borderId="41" xfId="0" applyFont="1" applyFill="1" applyBorder="1" applyAlignment="1">
      <alignment horizontal="left" vertical="center" wrapText="1"/>
    </xf>
    <xf numFmtId="0" fontId="69" fillId="2" borderId="47" xfId="0" applyFont="1" applyFill="1" applyBorder="1" applyAlignment="1">
      <alignment horizontal="center" vertical="center" wrapText="1"/>
    </xf>
    <xf numFmtId="0" fontId="72" fillId="0" borderId="0" xfId="0" quotePrefix="1" applyFont="1" applyFill="1" applyBorder="1" applyAlignment="1">
      <alignment horizontal="center"/>
    </xf>
    <xf numFmtId="0" fontId="77" fillId="0" borderId="0" xfId="0" applyFont="1" applyFill="1" applyBorder="1" applyAlignment="1">
      <alignment horizontal="left" vertical="center"/>
    </xf>
    <xf numFmtId="0" fontId="69" fillId="2" borderId="57" xfId="0" applyFont="1" applyFill="1" applyBorder="1" applyAlignment="1">
      <alignment vertical="center" wrapText="1"/>
    </xf>
    <xf numFmtId="0" fontId="69" fillId="2" borderId="12" xfId="0" applyFont="1" applyFill="1" applyBorder="1" applyAlignment="1">
      <alignment vertical="center" wrapText="1"/>
    </xf>
    <xf numFmtId="0" fontId="3" fillId="2" borderId="32" xfId="0" applyFont="1" applyFill="1" applyBorder="1" applyAlignment="1">
      <alignment horizontal="left" vertical="center"/>
    </xf>
    <xf numFmtId="0" fontId="3" fillId="2" borderId="33" xfId="0" applyFont="1" applyFill="1" applyBorder="1" applyAlignment="1">
      <alignment horizontal="left" vertical="center"/>
    </xf>
    <xf numFmtId="0" fontId="42" fillId="5" borderId="51" xfId="0" quotePrefix="1" applyNumberFormat="1" applyFont="1" applyFill="1" applyBorder="1" applyAlignment="1">
      <alignment horizontal="center" vertical="center" textRotation="180" wrapText="1"/>
    </xf>
    <xf numFmtId="0" fontId="70" fillId="5" borderId="41" xfId="0" quotePrefix="1" applyNumberFormat="1" applyFont="1" applyFill="1" applyBorder="1" applyAlignment="1">
      <alignment horizontal="center" vertical="center" textRotation="180" wrapText="1"/>
    </xf>
    <xf numFmtId="0" fontId="70" fillId="5" borderId="49" xfId="0" quotePrefix="1" applyNumberFormat="1" applyFont="1" applyFill="1" applyBorder="1" applyAlignment="1">
      <alignment horizontal="center" vertical="center" textRotation="180" wrapText="1"/>
    </xf>
    <xf numFmtId="0" fontId="70" fillId="5" borderId="70" xfId="0" quotePrefix="1" applyNumberFormat="1" applyFont="1" applyFill="1" applyBorder="1" applyAlignment="1">
      <alignment horizontal="center" vertical="center" textRotation="180" wrapText="1"/>
    </xf>
    <xf numFmtId="0" fontId="70" fillId="5" borderId="71" xfId="0" quotePrefix="1" applyNumberFormat="1" applyFont="1" applyFill="1" applyBorder="1" applyAlignment="1">
      <alignment horizontal="center" vertical="center" textRotation="180" wrapText="1"/>
    </xf>
    <xf numFmtId="0" fontId="70" fillId="5" borderId="72" xfId="0" quotePrefix="1" applyNumberFormat="1" applyFont="1" applyFill="1" applyBorder="1" applyAlignment="1">
      <alignment horizontal="center" vertical="center" textRotation="180"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69" fillId="2" borderId="67" xfId="0" applyFont="1" applyFill="1" applyBorder="1" applyAlignment="1">
      <alignment horizontal="center" vertical="center" wrapText="1"/>
    </xf>
    <xf numFmtId="0" fontId="3" fillId="2" borderId="31" xfId="0" applyFont="1" applyFill="1" applyBorder="1" applyAlignment="1">
      <alignment horizontal="left" vertical="center" wrapText="1"/>
    </xf>
    <xf numFmtId="0" fontId="69" fillId="2" borderId="67" xfId="0" applyFont="1" applyFill="1" applyBorder="1" applyAlignment="1">
      <alignment horizontal="left" vertical="center" wrapText="1"/>
    </xf>
    <xf numFmtId="0" fontId="20" fillId="0" borderId="79" xfId="0" quotePrefix="1" applyNumberFormat="1" applyFont="1" applyFill="1" applyBorder="1" applyAlignment="1">
      <alignment horizontal="center" vertical="center" wrapText="1"/>
    </xf>
    <xf numFmtId="0" fontId="20" fillId="0" borderId="113" xfId="0" quotePrefix="1" applyNumberFormat="1" applyFont="1" applyFill="1" applyBorder="1" applyAlignment="1">
      <alignment horizontal="center" vertical="center" wrapText="1"/>
    </xf>
    <xf numFmtId="0" fontId="20" fillId="0" borderId="110" xfId="0" quotePrefix="1" applyNumberFormat="1" applyFont="1" applyFill="1" applyBorder="1" applyAlignment="1">
      <alignment horizontal="center" vertical="center" wrapText="1"/>
    </xf>
    <xf numFmtId="0" fontId="20" fillId="0" borderId="80" xfId="0" applyNumberFormat="1" applyFont="1" applyFill="1" applyBorder="1" applyAlignment="1">
      <alignment horizontal="center" vertical="center" wrapText="1"/>
    </xf>
    <xf numFmtId="0" fontId="20" fillId="0" borderId="114" xfId="0" applyNumberFormat="1" applyFont="1" applyFill="1" applyBorder="1" applyAlignment="1">
      <alignment horizontal="center" vertical="center" wrapText="1"/>
    </xf>
    <xf numFmtId="0" fontId="20" fillId="0" borderId="108" xfId="0" applyNumberFormat="1" applyFont="1" applyFill="1" applyBorder="1" applyAlignment="1">
      <alignment horizontal="center" vertical="center" wrapText="1"/>
    </xf>
    <xf numFmtId="0" fontId="20" fillId="0" borderId="81" xfId="0" applyNumberFormat="1" applyFont="1" applyFill="1" applyBorder="1" applyAlignment="1">
      <alignment horizontal="center" vertical="center" wrapText="1"/>
    </xf>
    <xf numFmtId="0" fontId="20" fillId="0" borderId="118" xfId="0" applyNumberFormat="1" applyFont="1" applyFill="1" applyBorder="1" applyAlignment="1">
      <alignment horizontal="center" vertical="center" wrapText="1"/>
    </xf>
    <xf numFmtId="0" fontId="20" fillId="0" borderId="109" xfId="0" applyNumberFormat="1" applyFont="1" applyFill="1" applyBorder="1" applyAlignment="1">
      <alignment horizontal="center" vertical="center" wrapText="1"/>
    </xf>
    <xf numFmtId="0" fontId="20" fillId="0" borderId="82" xfId="0" applyNumberFormat="1" applyFont="1" applyFill="1" applyBorder="1" applyAlignment="1">
      <alignment horizontal="center" vertical="center" wrapText="1"/>
    </xf>
    <xf numFmtId="0" fontId="20" fillId="0" borderId="42" xfId="0" applyNumberFormat="1" applyFont="1" applyFill="1" applyBorder="1" applyAlignment="1">
      <alignment horizontal="center" vertical="center" wrapText="1"/>
    </xf>
    <xf numFmtId="0" fontId="20" fillId="0" borderId="112" xfId="0" applyNumberFormat="1"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1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100" fillId="2" borderId="105" xfId="0" applyFont="1" applyFill="1" applyBorder="1" applyAlignment="1">
      <alignment horizontal="center" vertical="center"/>
    </xf>
    <xf numFmtId="0" fontId="85" fillId="2" borderId="30" xfId="0" applyFont="1" applyFill="1" applyBorder="1" applyAlignment="1">
      <alignment horizontal="left" vertical="center" wrapText="1"/>
    </xf>
    <xf numFmtId="0" fontId="85" fillId="2" borderId="31" xfId="0" applyFont="1" applyFill="1" applyBorder="1" applyAlignment="1">
      <alignment horizontal="left" vertical="center" wrapText="1"/>
    </xf>
    <xf numFmtId="0" fontId="85" fillId="2" borderId="20" xfId="0" applyFont="1" applyFill="1" applyBorder="1" applyAlignment="1">
      <alignment horizontal="left" vertical="center" wrapText="1"/>
    </xf>
    <xf numFmtId="0" fontId="85" fillId="2" borderId="65" xfId="0" applyFont="1" applyFill="1" applyBorder="1" applyAlignment="1">
      <alignment horizontal="left" vertical="center" wrapText="1"/>
    </xf>
    <xf numFmtId="0" fontId="85" fillId="2" borderId="66" xfId="0" applyFont="1" applyFill="1" applyBorder="1" applyAlignment="1">
      <alignment horizontal="left" vertical="center" wrapText="1"/>
    </xf>
    <xf numFmtId="0" fontId="85" fillId="2" borderId="25" xfId="0" applyFont="1" applyFill="1" applyBorder="1" applyAlignment="1">
      <alignment horizontal="left" vertical="center" wrapText="1"/>
    </xf>
    <xf numFmtId="0" fontId="85" fillId="2" borderId="41" xfId="0" applyFont="1" applyFill="1" applyBorder="1" applyAlignment="1">
      <alignment horizontal="left" vertical="center" wrapText="1"/>
    </xf>
    <xf numFmtId="0" fontId="85" fillId="2" borderId="29" xfId="0" applyFont="1" applyFill="1" applyBorder="1" applyAlignment="1">
      <alignment horizontal="left" vertical="center" wrapText="1"/>
    </xf>
    <xf numFmtId="0" fontId="85" fillId="2" borderId="91" xfId="0" applyFont="1" applyFill="1" applyBorder="1" applyAlignment="1">
      <alignment horizontal="left" vertical="center" wrapText="1"/>
    </xf>
    <xf numFmtId="0" fontId="85" fillId="2" borderId="53" xfId="0" applyFont="1" applyFill="1" applyBorder="1" applyAlignment="1">
      <alignment horizontal="left" vertical="center" wrapText="1"/>
    </xf>
    <xf numFmtId="0" fontId="98" fillId="0" borderId="0" xfId="0" applyFont="1" applyFill="1" applyBorder="1" applyAlignment="1">
      <alignment horizontal="left" wrapText="1"/>
    </xf>
    <xf numFmtId="167" fontId="3" fillId="6" borderId="27" xfId="0" quotePrefix="1" applyNumberFormat="1" applyFont="1" applyFill="1" applyBorder="1" applyAlignment="1">
      <alignment horizontal="center" vertical="center" wrapText="1"/>
    </xf>
    <xf numFmtId="167" fontId="3" fillId="6" borderId="113" xfId="0" quotePrefix="1" applyNumberFormat="1" applyFont="1" applyFill="1" applyBorder="1" applyAlignment="1">
      <alignment horizontal="center" vertical="center" wrapText="1"/>
    </xf>
    <xf numFmtId="167" fontId="3" fillId="6" borderId="28" xfId="0" quotePrefix="1" applyNumberFormat="1" applyFont="1" applyFill="1" applyBorder="1" applyAlignment="1">
      <alignment horizontal="center" vertical="center" wrapText="1"/>
    </xf>
    <xf numFmtId="3" fontId="20" fillId="0" borderId="27" xfId="0" applyNumberFormat="1" applyFont="1" applyFill="1" applyBorder="1" applyAlignment="1">
      <alignment horizontal="center" vertical="center" wrapText="1"/>
    </xf>
    <xf numFmtId="3" fontId="20" fillId="0" borderId="113" xfId="0" applyNumberFormat="1" applyFont="1" applyFill="1" applyBorder="1" applyAlignment="1">
      <alignment horizontal="center" vertical="center" wrapText="1"/>
    </xf>
    <xf numFmtId="3" fontId="20" fillId="0" borderId="28" xfId="0" applyNumberFormat="1" applyFont="1" applyFill="1" applyBorder="1" applyAlignment="1">
      <alignment horizontal="center" vertical="center" wrapText="1"/>
    </xf>
    <xf numFmtId="3" fontId="20" fillId="0" borderId="29" xfId="0" applyNumberFormat="1" applyFont="1" applyFill="1" applyBorder="1" applyAlignment="1">
      <alignment horizontal="center" vertical="center" wrapText="1"/>
    </xf>
    <xf numFmtId="3" fontId="20" fillId="0" borderId="116" xfId="0" applyNumberFormat="1" applyFont="1" applyFill="1" applyBorder="1" applyAlignment="1">
      <alignment horizontal="center" vertical="center" wrapText="1"/>
    </xf>
    <xf numFmtId="3" fontId="20" fillId="0" borderId="91" xfId="0" applyNumberFormat="1" applyFont="1" applyFill="1" applyBorder="1" applyAlignment="1">
      <alignment horizontal="center" vertical="center" wrapText="1"/>
    </xf>
    <xf numFmtId="0" fontId="20" fillId="0" borderId="27" xfId="0" applyNumberFormat="1" applyFont="1" applyFill="1" applyBorder="1" applyAlignment="1">
      <alignment horizontal="center" vertical="center" wrapText="1"/>
    </xf>
    <xf numFmtId="0" fontId="20" fillId="0" borderId="28" xfId="0" applyNumberFormat="1" applyFont="1" applyFill="1" applyBorder="1" applyAlignment="1">
      <alignment horizontal="center" vertical="center" wrapText="1"/>
    </xf>
    <xf numFmtId="0" fontId="20" fillId="0" borderId="62" xfId="0" applyNumberFormat="1" applyFont="1" applyFill="1" applyBorder="1" applyAlignment="1">
      <alignment horizontal="center" vertical="center" wrapText="1"/>
    </xf>
    <xf numFmtId="0" fontId="20" fillId="0" borderId="63" xfId="0" applyNumberFormat="1" applyFont="1" applyFill="1" applyBorder="1" applyAlignment="1">
      <alignment horizontal="center" vertical="center" wrapText="1"/>
    </xf>
    <xf numFmtId="0" fontId="86" fillId="5" borderId="31" xfId="0" quotePrefix="1" applyFont="1" applyFill="1" applyBorder="1" applyAlignment="1">
      <alignment horizontal="center" vertical="center" textRotation="180" wrapText="1"/>
    </xf>
    <xf numFmtId="0" fontId="86" fillId="5" borderId="46" xfId="0" quotePrefix="1" applyFont="1" applyFill="1" applyBorder="1" applyAlignment="1">
      <alignment horizontal="center" vertical="center" textRotation="180" wrapText="1"/>
    </xf>
    <xf numFmtId="167" fontId="20" fillId="6" borderId="27" xfId="0" applyNumberFormat="1" applyFont="1" applyFill="1" applyBorder="1" applyAlignment="1">
      <alignment horizontal="center" vertical="center" wrapText="1"/>
    </xf>
    <xf numFmtId="167" fontId="20" fillId="6" borderId="113" xfId="0" applyNumberFormat="1" applyFont="1" applyFill="1" applyBorder="1" applyAlignment="1">
      <alignment horizontal="center" vertical="center" wrapText="1"/>
    </xf>
    <xf numFmtId="167" fontId="20" fillId="6" borderId="28"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9" xfId="0" applyFont="1" applyFill="1" applyBorder="1" applyAlignment="1">
      <alignment horizontal="center" vertical="center" wrapText="1"/>
    </xf>
    <xf numFmtId="0" fontId="3" fillId="0" borderId="92" xfId="0" applyFont="1" applyFill="1" applyBorder="1" applyAlignment="1">
      <alignment horizontal="center" vertical="center" wrapText="1"/>
    </xf>
    <xf numFmtId="20" fontId="3" fillId="6" borderId="32" xfId="0" applyNumberFormat="1" applyFont="1" applyFill="1" applyBorder="1" applyAlignment="1">
      <alignment horizontal="center" vertical="center" wrapText="1"/>
    </xf>
    <xf numFmtId="20" fontId="3" fillId="6" borderId="117" xfId="0" applyNumberFormat="1" applyFont="1" applyFill="1" applyBorder="1" applyAlignment="1">
      <alignment horizontal="center" vertical="center" wrapText="1"/>
    </xf>
    <xf numFmtId="20" fontId="3" fillId="6" borderId="33" xfId="0" applyNumberFormat="1" applyFont="1" applyFill="1" applyBorder="1" applyAlignment="1">
      <alignment horizontal="center" vertical="center" wrapText="1"/>
    </xf>
    <xf numFmtId="20" fontId="3" fillId="6" borderId="29" xfId="0" applyNumberFormat="1" applyFont="1" applyFill="1" applyBorder="1" applyAlignment="1">
      <alignment horizontal="center" vertical="center" wrapText="1"/>
    </xf>
    <xf numFmtId="20" fontId="3" fillId="6" borderId="116" xfId="0" applyNumberFormat="1" applyFont="1" applyFill="1" applyBorder="1" applyAlignment="1">
      <alignment horizontal="center" vertical="center" wrapText="1"/>
    </xf>
    <xf numFmtId="20" fontId="3" fillId="6" borderId="91" xfId="0" applyNumberFormat="1" applyFont="1" applyFill="1" applyBorder="1" applyAlignment="1">
      <alignment horizontal="center" vertical="center" wrapText="1"/>
    </xf>
    <xf numFmtId="0" fontId="3" fillId="6" borderId="0" xfId="0" applyFont="1" applyFill="1" applyBorder="1" applyAlignment="1">
      <alignment horizontal="left" vertical="center"/>
    </xf>
    <xf numFmtId="0" fontId="85" fillId="2" borderId="30" xfId="0" applyFont="1" applyFill="1" applyBorder="1" applyAlignment="1">
      <alignment horizontal="center" vertical="center" wrapText="1"/>
    </xf>
    <xf numFmtId="0" fontId="85" fillId="2" borderId="31" xfId="0" applyFont="1" applyFill="1" applyBorder="1" applyAlignment="1">
      <alignment horizontal="center" vertical="center" wrapText="1"/>
    </xf>
    <xf numFmtId="0" fontId="85" fillId="2" borderId="20" xfId="0"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116" xfId="0" applyNumberFormat="1" applyFont="1" applyFill="1" applyBorder="1" applyAlignment="1">
      <alignment horizontal="center" vertical="center" wrapText="1"/>
    </xf>
    <xf numFmtId="3" fontId="3" fillId="0" borderId="91" xfId="0" applyNumberFormat="1" applyFont="1" applyFill="1" applyBorder="1" applyAlignment="1">
      <alignment horizontal="center" vertical="center" wrapText="1"/>
    </xf>
    <xf numFmtId="3" fontId="3" fillId="6" borderId="32" xfId="0" applyNumberFormat="1" applyFont="1" applyFill="1" applyBorder="1" applyAlignment="1">
      <alignment horizontal="center" vertical="center" wrapText="1"/>
    </xf>
    <xf numFmtId="3" fontId="3" fillId="6" borderId="117" xfId="0" applyNumberFormat="1" applyFont="1" applyFill="1" applyBorder="1" applyAlignment="1">
      <alignment horizontal="center" vertical="center" wrapText="1"/>
    </xf>
    <xf numFmtId="3" fontId="3" fillId="6" borderId="33" xfId="0" applyNumberFormat="1" applyFont="1" applyFill="1" applyBorder="1" applyAlignment="1">
      <alignment horizontal="center" vertical="center" wrapText="1"/>
    </xf>
    <xf numFmtId="3" fontId="3" fillId="6" borderId="29" xfId="0" applyNumberFormat="1" applyFont="1" applyFill="1" applyBorder="1" applyAlignment="1">
      <alignment horizontal="center" vertical="center" wrapText="1"/>
    </xf>
    <xf numFmtId="3" fontId="3" fillId="6" borderId="116" xfId="0" applyNumberFormat="1" applyFont="1" applyFill="1" applyBorder="1" applyAlignment="1">
      <alignment horizontal="center" vertical="center" wrapText="1"/>
    </xf>
    <xf numFmtId="3" fontId="3" fillId="6" borderId="91" xfId="0" applyNumberFormat="1" applyFont="1" applyFill="1" applyBorder="1" applyAlignment="1">
      <alignment horizontal="center" vertical="center" wrapText="1"/>
    </xf>
    <xf numFmtId="3" fontId="3" fillId="6" borderId="27" xfId="0" applyNumberFormat="1" applyFont="1" applyFill="1" applyBorder="1" applyAlignment="1">
      <alignment horizontal="center" vertical="center" wrapText="1"/>
    </xf>
    <xf numFmtId="3" fontId="3" fillId="6" borderId="113" xfId="0" applyNumberFormat="1" applyFont="1" applyFill="1" applyBorder="1" applyAlignment="1">
      <alignment horizontal="center" vertical="center" wrapText="1"/>
    </xf>
    <xf numFmtId="3" fontId="3" fillId="6" borderId="28" xfId="0" applyNumberFormat="1"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11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85" fillId="2" borderId="36" xfId="0" applyFont="1" applyFill="1" applyBorder="1" applyAlignment="1">
      <alignment horizontal="left" vertical="center" wrapText="1"/>
    </xf>
    <xf numFmtId="0" fontId="85" fillId="2" borderId="40" xfId="0" applyFont="1" applyFill="1" applyBorder="1" applyAlignment="1">
      <alignment horizontal="left" vertical="center" wrapText="1"/>
    </xf>
    <xf numFmtId="0" fontId="85" fillId="2" borderId="3" xfId="0" applyFont="1" applyFill="1" applyBorder="1" applyAlignment="1">
      <alignment horizontal="left" vertical="center" wrapText="1"/>
    </xf>
    <xf numFmtId="0" fontId="85" fillId="2" borderId="67" xfId="0" applyFont="1" applyFill="1" applyBorder="1" applyAlignment="1">
      <alignment horizontal="left" vertical="center"/>
    </xf>
    <xf numFmtId="0" fontId="85" fillId="2" borderId="31" xfId="0" applyFont="1" applyFill="1" applyBorder="1" applyAlignment="1">
      <alignment horizontal="left" vertical="center"/>
    </xf>
    <xf numFmtId="0" fontId="85" fillId="2" borderId="20" xfId="0" applyFont="1" applyFill="1" applyBorder="1" applyAlignment="1">
      <alignment horizontal="left" vertical="center"/>
    </xf>
    <xf numFmtId="0" fontId="3" fillId="2" borderId="67" xfId="0" applyFont="1" applyFill="1" applyBorder="1" applyAlignment="1">
      <alignment horizontal="left" vertical="center" wrapText="1"/>
    </xf>
    <xf numFmtId="0" fontId="3" fillId="0" borderId="36"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0" xfId="0" applyFont="1" applyFill="1" applyBorder="1" applyAlignment="1">
      <alignment horizontal="center" vertical="center" wrapText="1"/>
    </xf>
    <xf numFmtId="3" fontId="3" fillId="0" borderId="32" xfId="0" applyNumberFormat="1" applyFont="1" applyFill="1" applyBorder="1" applyAlignment="1">
      <alignment horizontal="center" vertical="center" wrapText="1"/>
    </xf>
    <xf numFmtId="3" fontId="3" fillId="0" borderId="117" xfId="0" applyNumberFormat="1" applyFont="1" applyFill="1" applyBorder="1" applyAlignment="1">
      <alignment horizontal="center" vertical="center" wrapText="1"/>
    </xf>
    <xf numFmtId="3" fontId="3" fillId="0" borderId="33" xfId="0" applyNumberFormat="1" applyFont="1" applyFill="1" applyBorder="1" applyAlignment="1">
      <alignment horizontal="center" vertical="center" wrapText="1"/>
    </xf>
    <xf numFmtId="0" fontId="84" fillId="2" borderId="1" xfId="0" applyFont="1" applyFill="1" applyBorder="1" applyAlignment="1">
      <alignment horizontal="center" vertical="center" wrapText="1"/>
    </xf>
    <xf numFmtId="0" fontId="84" fillId="2" borderId="23" xfId="0" applyFont="1" applyFill="1" applyBorder="1" applyAlignment="1">
      <alignment horizontal="center" vertical="center" wrapText="1"/>
    </xf>
    <xf numFmtId="0" fontId="84" fillId="2" borderId="5" xfId="0" applyFont="1" applyFill="1" applyBorder="1" applyAlignment="1">
      <alignment horizontal="center" vertical="center" wrapText="1"/>
    </xf>
    <xf numFmtId="0" fontId="85" fillId="2" borderId="101" xfId="0" applyFont="1" applyFill="1" applyBorder="1" applyAlignment="1">
      <alignment horizontal="center" vertical="center" wrapText="1"/>
    </xf>
    <xf numFmtId="0" fontId="85" fillId="2" borderId="102" xfId="0" applyFont="1" applyFill="1" applyBorder="1" applyAlignment="1">
      <alignment horizontal="center" vertical="center" wrapText="1"/>
    </xf>
    <xf numFmtId="0" fontId="85" fillId="2" borderId="103" xfId="0" applyFont="1" applyFill="1" applyBorder="1" applyAlignment="1">
      <alignment horizontal="center" vertical="center" wrapText="1"/>
    </xf>
    <xf numFmtId="0" fontId="3" fillId="2" borderId="26" xfId="0" applyFont="1" applyFill="1" applyBorder="1" applyAlignment="1">
      <alignment horizontal="left" vertical="center" wrapText="1"/>
    </xf>
    <xf numFmtId="0" fontId="85" fillId="2" borderId="92" xfId="0" applyFont="1" applyFill="1" applyBorder="1" applyAlignment="1">
      <alignment horizontal="left" vertical="center" wrapText="1"/>
    </xf>
    <xf numFmtId="0" fontId="85" fillId="2" borderId="104" xfId="0" applyFont="1" applyFill="1" applyBorder="1" applyAlignment="1">
      <alignment horizontal="center" vertical="center" wrapText="1"/>
    </xf>
    <xf numFmtId="0" fontId="85" fillId="2" borderId="12" xfId="0" applyFont="1" applyFill="1" applyBorder="1" applyAlignment="1">
      <alignment horizontal="left" vertical="center" wrapText="1"/>
    </xf>
    <xf numFmtId="0" fontId="3" fillId="2" borderId="102" xfId="0" applyFont="1" applyFill="1" applyBorder="1" applyAlignment="1">
      <alignment horizontal="center" vertical="center" wrapText="1"/>
    </xf>
    <xf numFmtId="0" fontId="28" fillId="2" borderId="36" xfId="0" applyFont="1" applyFill="1" applyBorder="1" applyAlignment="1">
      <alignment horizontal="left" vertical="center" wrapText="1"/>
    </xf>
    <xf numFmtId="0" fontId="28" fillId="2" borderId="40" xfId="0" applyFont="1" applyFill="1" applyBorder="1" applyAlignment="1">
      <alignment horizontal="left" vertical="center" wrapText="1"/>
    </xf>
    <xf numFmtId="0" fontId="3" fillId="2" borderId="58" xfId="0" applyFont="1" applyFill="1" applyBorder="1" applyAlignment="1">
      <alignment horizontal="left" vertical="center" wrapText="1"/>
    </xf>
    <xf numFmtId="0" fontId="3" fillId="2" borderId="90" xfId="0" applyFont="1" applyFill="1" applyBorder="1" applyAlignment="1">
      <alignment horizontal="left" vertical="center" wrapText="1"/>
    </xf>
    <xf numFmtId="0" fontId="3" fillId="2" borderId="104" xfId="0" applyFont="1" applyFill="1" applyBorder="1" applyAlignment="1">
      <alignment horizontal="center" vertical="center" wrapText="1"/>
    </xf>
    <xf numFmtId="0" fontId="3" fillId="2" borderId="111" xfId="0" applyFont="1" applyFill="1" applyBorder="1" applyAlignment="1">
      <alignment horizontal="center" vertical="center" wrapText="1"/>
    </xf>
    <xf numFmtId="0" fontId="85" fillId="2" borderId="25" xfId="0" applyFont="1" applyFill="1" applyBorder="1" applyAlignment="1">
      <alignment horizontal="left" vertical="center"/>
    </xf>
    <xf numFmtId="0" fontId="85" fillId="2" borderId="41" xfId="0" applyFont="1" applyFill="1" applyBorder="1" applyAlignment="1">
      <alignment horizontal="left" vertical="center"/>
    </xf>
    <xf numFmtId="0" fontId="85" fillId="2" borderId="60" xfId="0" applyFont="1" applyFill="1" applyBorder="1" applyAlignment="1">
      <alignment horizontal="left" vertical="center"/>
    </xf>
    <xf numFmtId="0" fontId="85" fillId="2" borderId="88"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85" fillId="2" borderId="94" xfId="0" applyFont="1" applyFill="1" applyBorder="1" applyAlignment="1">
      <alignment horizontal="center" vertical="center" wrapText="1"/>
    </xf>
    <xf numFmtId="0" fontId="85" fillId="2" borderId="95" xfId="0" applyFont="1" applyFill="1" applyBorder="1" applyAlignment="1">
      <alignment horizontal="center" vertical="center" wrapText="1"/>
    </xf>
    <xf numFmtId="0" fontId="85" fillId="2" borderId="96" xfId="0" applyFont="1" applyFill="1" applyBorder="1" applyAlignment="1">
      <alignment horizontal="center" vertical="center" wrapText="1"/>
    </xf>
    <xf numFmtId="0" fontId="85" fillId="2" borderId="97" xfId="0" applyFont="1" applyFill="1" applyBorder="1" applyAlignment="1">
      <alignment horizontal="center" vertical="center" wrapText="1"/>
    </xf>
    <xf numFmtId="0" fontId="85" fillId="2" borderId="98" xfId="0" applyFont="1" applyFill="1" applyBorder="1" applyAlignment="1">
      <alignment horizontal="center" vertical="center" wrapText="1"/>
    </xf>
    <xf numFmtId="0" fontId="85" fillId="2" borderId="99" xfId="0" applyFont="1" applyFill="1" applyBorder="1" applyAlignment="1">
      <alignment horizontal="center" vertical="center" wrapText="1"/>
    </xf>
    <xf numFmtId="0" fontId="3" fillId="2" borderId="57" xfId="0" applyFont="1" applyFill="1" applyBorder="1" applyAlignment="1">
      <alignment horizontal="left" vertical="center" wrapText="1"/>
    </xf>
    <xf numFmtId="0" fontId="85" fillId="2" borderId="100" xfId="0" applyFont="1" applyFill="1" applyBorder="1" applyAlignment="1">
      <alignment horizontal="center" vertical="center" wrapText="1"/>
    </xf>
    <xf numFmtId="0" fontId="81" fillId="2" borderId="123" xfId="0" applyFont="1" applyFill="1" applyBorder="1" applyAlignment="1">
      <alignment horizontal="center" vertical="center"/>
    </xf>
    <xf numFmtId="0" fontId="81" fillId="2" borderId="74" xfId="0" applyFont="1" applyFill="1" applyBorder="1" applyAlignment="1">
      <alignment horizontal="center" vertical="center"/>
    </xf>
    <xf numFmtId="0" fontId="81" fillId="2" borderId="93" xfId="0" applyFont="1" applyFill="1" applyBorder="1" applyAlignment="1">
      <alignment horizontal="center" vertical="center"/>
    </xf>
    <xf numFmtId="0" fontId="81" fillId="2" borderId="6" xfId="0" applyFont="1" applyFill="1" applyBorder="1" applyAlignment="1">
      <alignment horizontal="center" vertical="center"/>
    </xf>
    <xf numFmtId="0" fontId="83" fillId="2" borderId="17" xfId="0" applyFont="1" applyFill="1" applyBorder="1" applyAlignment="1">
      <alignment horizontal="center"/>
    </xf>
    <xf numFmtId="0" fontId="83" fillId="2" borderId="18" xfId="0" applyFont="1" applyFill="1" applyBorder="1" applyAlignment="1">
      <alignment horizontal="center"/>
    </xf>
    <xf numFmtId="0" fontId="83" fillId="2" borderId="69" xfId="0" applyFont="1" applyFill="1" applyBorder="1" applyAlignment="1">
      <alignment horizontal="center"/>
    </xf>
    <xf numFmtId="0" fontId="83" fillId="2" borderId="7" xfId="0" applyFont="1" applyFill="1" applyBorder="1" applyAlignment="1">
      <alignment horizontal="center"/>
    </xf>
    <xf numFmtId="0" fontId="86" fillId="5" borderId="70" xfId="0" quotePrefix="1" applyFont="1" applyFill="1" applyBorder="1" applyAlignment="1">
      <alignment horizontal="center" vertical="center" textRotation="180" wrapText="1"/>
    </xf>
    <xf numFmtId="0" fontId="86" fillId="5" borderId="71" xfId="0" quotePrefix="1" applyFont="1" applyFill="1" applyBorder="1" applyAlignment="1">
      <alignment horizontal="center" vertical="center" textRotation="180" wrapText="1"/>
    </xf>
    <xf numFmtId="0" fontId="86" fillId="5" borderId="72" xfId="0" quotePrefix="1" applyFont="1" applyFill="1" applyBorder="1" applyAlignment="1">
      <alignment horizontal="center" vertical="center" textRotation="180" wrapText="1"/>
    </xf>
    <xf numFmtId="0" fontId="86" fillId="5" borderId="74" xfId="0" quotePrefix="1" applyFont="1" applyFill="1" applyBorder="1" applyAlignment="1">
      <alignment horizontal="center" vertical="center" textRotation="180" wrapText="1"/>
    </xf>
    <xf numFmtId="0" fontId="86" fillId="5" borderId="0" xfId="0" quotePrefix="1" applyFont="1" applyFill="1" applyBorder="1" applyAlignment="1">
      <alignment horizontal="center" vertical="center" textRotation="180" wrapText="1"/>
    </xf>
    <xf numFmtId="0" fontId="86" fillId="5" borderId="6" xfId="0" quotePrefix="1" applyFont="1" applyFill="1" applyBorder="1" applyAlignment="1">
      <alignment horizontal="center" vertical="center" textRotation="180" wrapText="1"/>
    </xf>
    <xf numFmtId="3" fontId="3" fillId="0" borderId="29" xfId="0" quotePrefix="1" applyNumberFormat="1" applyFont="1" applyFill="1" applyBorder="1" applyAlignment="1">
      <alignment horizontal="center" vertical="center" wrapText="1"/>
    </xf>
    <xf numFmtId="3" fontId="3" fillId="0" borderId="116" xfId="0" quotePrefix="1" applyNumberFormat="1" applyFont="1" applyFill="1" applyBorder="1" applyAlignment="1">
      <alignment horizontal="center" vertical="center" wrapText="1"/>
    </xf>
    <xf numFmtId="3" fontId="3" fillId="0" borderId="91" xfId="0" quotePrefix="1" applyNumberFormat="1" applyFont="1" applyFill="1" applyBorder="1" applyAlignment="1">
      <alignment horizontal="center" vertical="center" wrapText="1"/>
    </xf>
    <xf numFmtId="3" fontId="3" fillId="0" borderId="27" xfId="0" quotePrefix="1" applyNumberFormat="1" applyFont="1" applyFill="1" applyBorder="1" applyAlignment="1">
      <alignment horizontal="center" vertical="center" wrapText="1"/>
    </xf>
    <xf numFmtId="3" fontId="3" fillId="0" borderId="113" xfId="0" quotePrefix="1" applyNumberFormat="1" applyFont="1" applyFill="1" applyBorder="1" applyAlignment="1">
      <alignment horizontal="center" vertical="center" wrapText="1"/>
    </xf>
    <xf numFmtId="3" fontId="3" fillId="0" borderId="28" xfId="0" quotePrefix="1" applyNumberFormat="1" applyFont="1" applyFill="1" applyBorder="1" applyAlignment="1">
      <alignment horizontal="center" vertical="center" wrapText="1"/>
    </xf>
    <xf numFmtId="0" fontId="3" fillId="0" borderId="27" xfId="0" quotePrefix="1" applyFont="1" applyFill="1" applyBorder="1" applyAlignment="1">
      <alignment horizontal="center" vertical="center" wrapText="1"/>
    </xf>
    <xf numFmtId="0" fontId="3" fillId="0" borderId="113" xfId="0" quotePrefix="1" applyFont="1" applyFill="1" applyBorder="1" applyAlignment="1">
      <alignment horizontal="center" vertical="center" wrapText="1"/>
    </xf>
    <xf numFmtId="0" fontId="3" fillId="0" borderId="28" xfId="0" quotePrefix="1" applyFont="1" applyFill="1" applyBorder="1" applyAlignment="1">
      <alignment horizontal="center" vertical="center" wrapText="1"/>
    </xf>
    <xf numFmtId="0" fontId="3" fillId="0" borderId="62" xfId="0" quotePrefix="1" applyFont="1" applyFill="1" applyBorder="1" applyAlignment="1">
      <alignment horizontal="center" vertical="center" wrapText="1"/>
    </xf>
    <xf numFmtId="0" fontId="3" fillId="0" borderId="114" xfId="0" quotePrefix="1" applyFont="1" applyFill="1" applyBorder="1" applyAlignment="1">
      <alignment horizontal="center" vertical="center" wrapText="1"/>
    </xf>
    <xf numFmtId="0" fontId="3" fillId="0" borderId="63" xfId="0" quotePrefix="1" applyFont="1" applyFill="1" applyBorder="1" applyAlignment="1">
      <alignment horizontal="center" vertical="center" wrapText="1"/>
    </xf>
    <xf numFmtId="20" fontId="3" fillId="6" borderId="65" xfId="0" applyNumberFormat="1" applyFont="1" applyFill="1" applyBorder="1" applyAlignment="1">
      <alignment horizontal="center" vertical="center" wrapText="1"/>
    </xf>
    <xf numFmtId="20" fontId="3" fillId="6" borderId="115" xfId="0" applyNumberFormat="1" applyFont="1" applyFill="1" applyBorder="1" applyAlignment="1">
      <alignment horizontal="center" vertical="center" wrapText="1"/>
    </xf>
    <xf numFmtId="20" fontId="3" fillId="6" borderId="66" xfId="0" applyNumberFormat="1" applyFont="1" applyFill="1" applyBorder="1" applyAlignment="1">
      <alignment horizontal="center" vertical="center" wrapText="1"/>
    </xf>
    <xf numFmtId="0" fontId="20" fillId="6" borderId="58" xfId="0" applyFont="1" applyFill="1" applyBorder="1" applyAlignment="1">
      <alignment horizontal="center" vertical="center" wrapText="1"/>
    </xf>
    <xf numFmtId="0" fontId="20" fillId="6" borderId="118" xfId="0" applyFont="1" applyFill="1" applyBorder="1" applyAlignment="1">
      <alignment horizontal="center" vertical="center" wrapText="1"/>
    </xf>
    <xf numFmtId="0" fontId="20" fillId="6" borderId="90" xfId="0" applyFont="1" applyFill="1" applyBorder="1" applyAlignment="1">
      <alignment horizontal="center" vertical="center" wrapText="1"/>
    </xf>
    <xf numFmtId="0" fontId="20" fillId="6" borderId="27" xfId="0" applyFont="1" applyFill="1" applyBorder="1" applyAlignment="1">
      <alignment horizontal="center" vertical="center" wrapText="1"/>
    </xf>
    <xf numFmtId="0" fontId="20" fillId="6" borderId="113"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100" fillId="2" borderId="21" xfId="0" applyFont="1" applyFill="1" applyBorder="1" applyAlignment="1">
      <alignment horizontal="center" vertical="center"/>
    </xf>
    <xf numFmtId="0" fontId="100" fillId="2" borderId="22" xfId="0" applyFont="1" applyFill="1" applyBorder="1" applyAlignment="1">
      <alignment horizontal="center" vertical="center"/>
    </xf>
    <xf numFmtId="0" fontId="27" fillId="2" borderId="1"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43" xfId="0" applyFont="1" applyFill="1" applyBorder="1" applyAlignment="1">
      <alignment horizontal="center" vertical="center" wrapText="1"/>
    </xf>
    <xf numFmtId="0" fontId="28" fillId="2" borderId="52"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28" fillId="2" borderId="3" xfId="0" applyFont="1" applyFill="1" applyBorder="1" applyAlignment="1">
      <alignment horizontal="left" vertical="center" wrapText="1"/>
    </xf>
    <xf numFmtId="0" fontId="28" fillId="2" borderId="31" xfId="0" applyFont="1" applyFill="1" applyBorder="1" applyAlignment="1">
      <alignment horizontal="left" vertical="center" wrapText="1"/>
    </xf>
    <xf numFmtId="0" fontId="28" fillId="2" borderId="20" xfId="0" applyFont="1" applyFill="1" applyBorder="1" applyAlignment="1">
      <alignment horizontal="left" vertical="center" wrapText="1"/>
    </xf>
    <xf numFmtId="0" fontId="28" fillId="2" borderId="3" xfId="0" applyFont="1" applyFill="1" applyBorder="1" applyAlignment="1">
      <alignment horizontal="center" vertical="center" wrapText="1"/>
    </xf>
    <xf numFmtId="0" fontId="28" fillId="2" borderId="31" xfId="0" applyFont="1" applyFill="1" applyBorder="1" applyAlignment="1">
      <alignment horizontal="center" vertical="center" wrapText="1"/>
    </xf>
    <xf numFmtId="0" fontId="28" fillId="2" borderId="20" xfId="0" applyFont="1" applyFill="1" applyBorder="1" applyAlignment="1">
      <alignment horizontal="center" vertical="center" wrapText="1"/>
    </xf>
    <xf numFmtId="0" fontId="42" fillId="5" borderId="3" xfId="0" quotePrefix="1" applyFont="1" applyFill="1" applyBorder="1" applyAlignment="1">
      <alignment horizontal="center" vertical="center" textRotation="180" wrapText="1"/>
    </xf>
    <xf numFmtId="0" fontId="42" fillId="5" borderId="31" xfId="0" quotePrefix="1" applyFont="1" applyFill="1" applyBorder="1" applyAlignment="1">
      <alignment horizontal="center" vertical="center" textRotation="180" wrapText="1"/>
    </xf>
    <xf numFmtId="0" fontId="42" fillId="5" borderId="46" xfId="0" quotePrefix="1" applyFont="1" applyFill="1" applyBorder="1" applyAlignment="1">
      <alignment horizontal="center" vertical="center" textRotation="180" wrapText="1"/>
    </xf>
    <xf numFmtId="0" fontId="27" fillId="2" borderId="5" xfId="0" applyFont="1" applyFill="1" applyBorder="1" applyAlignment="1">
      <alignment horizontal="center" vertical="center" wrapText="1"/>
    </xf>
    <xf numFmtId="0" fontId="28" fillId="2" borderId="4" xfId="0" applyFont="1" applyFill="1" applyBorder="1" applyAlignment="1">
      <alignment horizontal="left" vertical="center" wrapText="1"/>
    </xf>
    <xf numFmtId="0" fontId="28" fillId="2" borderId="51" xfId="0" applyFont="1" applyFill="1" applyBorder="1" applyAlignment="1">
      <alignment horizontal="left" vertical="center" wrapText="1"/>
    </xf>
    <xf numFmtId="0" fontId="28" fillId="2" borderId="64"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6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7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6" fillId="2" borderId="17" xfId="0" applyFont="1" applyFill="1" applyBorder="1" applyAlignment="1">
      <alignment horizontal="center"/>
    </xf>
    <xf numFmtId="0" fontId="26" fillId="2" borderId="18" xfId="0" applyFont="1" applyFill="1" applyBorder="1" applyAlignment="1">
      <alignment horizontal="center"/>
    </xf>
    <xf numFmtId="0" fontId="26" fillId="2" borderId="69" xfId="0" applyFont="1" applyFill="1" applyBorder="1" applyAlignment="1">
      <alignment horizontal="center"/>
    </xf>
    <xf numFmtId="0" fontId="26" fillId="2" borderId="7" xfId="0" applyFont="1" applyFill="1" applyBorder="1" applyAlignment="1">
      <alignment horizontal="center"/>
    </xf>
    <xf numFmtId="0" fontId="38" fillId="0" borderId="0" xfId="0" quotePrefix="1" applyFont="1" applyFill="1" applyBorder="1" applyAlignment="1">
      <alignment horizontal="center"/>
    </xf>
    <xf numFmtId="0" fontId="39" fillId="0" borderId="0" xfId="0" applyFont="1" applyFill="1" applyBorder="1" applyAlignment="1">
      <alignment horizontal="left" vertical="top"/>
    </xf>
    <xf numFmtId="0" fontId="28" fillId="2" borderId="27"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28" fillId="2" borderId="30" xfId="0" applyFont="1" applyFill="1" applyBorder="1" applyAlignment="1">
      <alignment horizontal="left" vertical="center" wrapText="1"/>
    </xf>
    <xf numFmtId="0" fontId="42" fillId="5" borderId="74" xfId="0" quotePrefix="1" applyFont="1" applyFill="1" applyBorder="1" applyAlignment="1">
      <alignment horizontal="center" vertical="center" textRotation="180" wrapText="1"/>
    </xf>
    <xf numFmtId="0" fontId="42" fillId="5" borderId="0" xfId="0" quotePrefix="1" applyFont="1" applyFill="1" applyBorder="1" applyAlignment="1">
      <alignment horizontal="center" vertical="center" textRotation="180" wrapText="1"/>
    </xf>
    <xf numFmtId="0" fontId="42" fillId="5" borderId="6" xfId="0" quotePrefix="1" applyFont="1" applyFill="1" applyBorder="1" applyAlignment="1">
      <alignment horizontal="center" vertical="center" textRotation="180" wrapText="1"/>
    </xf>
    <xf numFmtId="0" fontId="28" fillId="2" borderId="34" xfId="0" applyFont="1" applyFill="1" applyBorder="1" applyAlignment="1">
      <alignment horizontal="left" vertical="center" wrapText="1"/>
    </xf>
    <xf numFmtId="0" fontId="28" fillId="2" borderId="47" xfId="0" applyFont="1" applyFill="1" applyBorder="1" applyAlignment="1">
      <alignment horizontal="left" vertical="center" wrapText="1"/>
    </xf>
    <xf numFmtId="0" fontId="28" fillId="2" borderId="47"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20" fillId="0" borderId="0" xfId="0" quotePrefix="1" applyFont="1" applyFill="1" applyBorder="1" applyAlignment="1">
      <alignment horizontal="center"/>
    </xf>
    <xf numFmtId="0" fontId="8" fillId="2" borderId="5"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41"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9" fillId="2" borderId="28" xfId="0" applyFont="1" applyFill="1" applyBorder="1" applyAlignment="1">
      <alignment horizontal="left"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2" xfId="0" applyFont="1" applyFill="1" applyBorder="1" applyAlignment="1">
      <alignment horizontal="left" vertical="center" wrapText="1"/>
    </xf>
    <xf numFmtId="0" fontId="9" fillId="2" borderId="14" xfId="0" applyFont="1" applyFill="1" applyBorder="1" applyAlignment="1">
      <alignment horizontal="center" vertical="center" wrapText="1"/>
    </xf>
    <xf numFmtId="0" fontId="9" fillId="2" borderId="36"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29" xfId="0" applyFont="1" applyFill="1" applyBorder="1" applyAlignment="1">
      <alignment horizontal="left" vertical="center" wrapText="1"/>
    </xf>
    <xf numFmtId="0" fontId="43" fillId="5" borderId="3" xfId="0" applyFont="1" applyFill="1" applyBorder="1" applyAlignment="1">
      <alignment horizontal="center" vertical="center" textRotation="180" wrapText="1"/>
    </xf>
    <xf numFmtId="0" fontId="43" fillId="5" borderId="31" xfId="0" applyFont="1" applyFill="1" applyBorder="1" applyAlignment="1">
      <alignment horizontal="center" vertical="center" textRotation="180" wrapText="1"/>
    </xf>
    <xf numFmtId="0" fontId="43" fillId="5" borderId="41" xfId="0" applyFont="1" applyFill="1" applyBorder="1" applyAlignment="1">
      <alignment horizontal="center" vertical="center" textRotation="180" wrapText="1"/>
    </xf>
    <xf numFmtId="0" fontId="43" fillId="5" borderId="46" xfId="0" applyFont="1" applyFill="1" applyBorder="1" applyAlignment="1">
      <alignment horizontal="center" vertical="center" textRotation="180" wrapText="1"/>
    </xf>
    <xf numFmtId="0" fontId="9" fillId="2" borderId="47" xfId="0" applyFont="1" applyFill="1" applyBorder="1" applyAlignment="1">
      <alignment horizontal="center" vertical="center" wrapText="1"/>
    </xf>
    <xf numFmtId="0" fontId="21" fillId="0" borderId="0"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31"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9" fillId="2" borderId="60"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91"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64" xfId="0" applyFont="1" applyFill="1" applyBorder="1" applyAlignment="1">
      <alignment horizontal="center" vertical="center" wrapText="1"/>
    </xf>
    <xf numFmtId="0" fontId="9" fillId="2" borderId="61" xfId="0" applyFont="1" applyFill="1" applyBorder="1" applyAlignment="1">
      <alignment horizontal="center" vertical="center" wrapText="1"/>
    </xf>
    <xf numFmtId="0" fontId="7" fillId="2" borderId="6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8" fillId="2" borderId="1"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49" fillId="2" borderId="8" xfId="0" applyFont="1" applyFill="1" applyBorder="1" applyAlignment="1">
      <alignment horizontal="center" vertical="center" wrapText="1"/>
    </xf>
    <xf numFmtId="0" fontId="49" fillId="2" borderId="43" xfId="0" applyFont="1" applyFill="1" applyBorder="1" applyAlignment="1">
      <alignment horizontal="center" vertical="center" wrapText="1"/>
    </xf>
    <xf numFmtId="0" fontId="49" fillId="2" borderId="52" xfId="0" applyFont="1" applyFill="1" applyBorder="1" applyAlignment="1">
      <alignment horizontal="center" vertical="center" wrapText="1"/>
    </xf>
    <xf numFmtId="0" fontId="49" fillId="2" borderId="3" xfId="0" applyFont="1" applyFill="1" applyBorder="1" applyAlignment="1">
      <alignment horizontal="left" vertical="center" wrapText="1"/>
    </xf>
    <xf numFmtId="0" fontId="49" fillId="2" borderId="31" xfId="0" applyFont="1" applyFill="1" applyBorder="1" applyAlignment="1">
      <alignment horizontal="left" vertical="center" wrapText="1"/>
    </xf>
    <xf numFmtId="0" fontId="49" fillId="2" borderId="20" xfId="0" applyFont="1" applyFill="1" applyBorder="1" applyAlignment="1">
      <alignment horizontal="left" vertical="center" wrapText="1"/>
    </xf>
    <xf numFmtId="0" fontId="49" fillId="2" borderId="30" xfId="0" applyFont="1" applyFill="1" applyBorder="1" applyAlignment="1">
      <alignment horizontal="left" vertical="center" wrapText="1"/>
    </xf>
    <xf numFmtId="0" fontId="49" fillId="2" borderId="53" xfId="0" applyFont="1" applyFill="1" applyBorder="1" applyAlignment="1">
      <alignment horizontal="left" vertical="center" wrapText="1"/>
    </xf>
    <xf numFmtId="0" fontId="49" fillId="2" borderId="12" xfId="0" applyFont="1" applyFill="1" applyBorder="1" applyAlignment="1">
      <alignment horizontal="left" vertical="center" wrapText="1"/>
    </xf>
    <xf numFmtId="0" fontId="49" fillId="2" borderId="11" xfId="0" applyFont="1" applyFill="1" applyBorder="1" applyAlignment="1">
      <alignment horizontal="center" vertical="center" wrapText="1"/>
    </xf>
    <xf numFmtId="0" fontId="49" fillId="2" borderId="14" xfId="0" applyFont="1" applyFill="1" applyBorder="1" applyAlignment="1">
      <alignment horizontal="center" vertical="center" wrapText="1"/>
    </xf>
    <xf numFmtId="0" fontId="49" fillId="2" borderId="36" xfId="0" applyFont="1" applyFill="1" applyBorder="1" applyAlignment="1">
      <alignment horizontal="left" vertical="center" wrapText="1"/>
    </xf>
    <xf numFmtId="0" fontId="49" fillId="2" borderId="40" xfId="0" applyFont="1" applyFill="1" applyBorder="1" applyAlignment="1">
      <alignment horizontal="left" vertical="center" wrapText="1"/>
    </xf>
    <xf numFmtId="0" fontId="49" fillId="2" borderId="67" xfId="0" applyFont="1" applyFill="1" applyBorder="1" applyAlignment="1">
      <alignment horizontal="left" vertical="center" wrapText="1"/>
    </xf>
    <xf numFmtId="0" fontId="49" fillId="2" borderId="64" xfId="0" applyFont="1" applyFill="1" applyBorder="1" applyAlignment="1">
      <alignment horizontal="center" vertical="center" wrapText="1"/>
    </xf>
    <xf numFmtId="0" fontId="49" fillId="2" borderId="35" xfId="0" applyFont="1" applyFill="1" applyBorder="1" applyAlignment="1">
      <alignment horizontal="center" vertical="center" wrapText="1"/>
    </xf>
    <xf numFmtId="0" fontId="49" fillId="2" borderId="61" xfId="0" applyFont="1" applyFill="1" applyBorder="1" applyAlignment="1">
      <alignment horizontal="center" vertical="center" wrapText="1"/>
    </xf>
    <xf numFmtId="0" fontId="45" fillId="2" borderId="1" xfId="0" applyFont="1" applyFill="1" applyBorder="1" applyAlignment="1">
      <alignment horizontal="center" vertical="center"/>
    </xf>
    <xf numFmtId="0" fontId="45" fillId="2" borderId="74" xfId="0" applyFont="1" applyFill="1" applyBorder="1" applyAlignment="1">
      <alignment horizontal="center" vertical="center"/>
    </xf>
    <xf numFmtId="0" fontId="45" fillId="2" borderId="5" xfId="0" applyFont="1" applyFill="1" applyBorder="1" applyAlignment="1">
      <alignment horizontal="center" vertical="center"/>
    </xf>
    <xf numFmtId="0" fontId="45" fillId="2" borderId="6" xfId="0" applyFont="1" applyFill="1" applyBorder="1" applyAlignment="1">
      <alignment horizontal="center" vertical="center"/>
    </xf>
    <xf numFmtId="0" fontId="47" fillId="2" borderId="17" xfId="0" applyFont="1" applyFill="1" applyBorder="1" applyAlignment="1">
      <alignment horizontal="center" vertical="center"/>
    </xf>
    <xf numFmtId="0" fontId="47" fillId="2" borderId="18" xfId="0" applyFont="1" applyFill="1" applyBorder="1" applyAlignment="1">
      <alignment horizontal="center" vertical="center"/>
    </xf>
    <xf numFmtId="0" fontId="47" fillId="2" borderId="74" xfId="0" applyFont="1" applyFill="1" applyBorder="1" applyAlignment="1">
      <alignment horizontal="center" vertical="center"/>
    </xf>
    <xf numFmtId="0" fontId="47" fillId="2" borderId="6" xfId="0" applyFont="1" applyFill="1" applyBorder="1" applyAlignment="1">
      <alignment horizontal="center" vertical="center"/>
    </xf>
    <xf numFmtId="0" fontId="48" fillId="2" borderId="5" xfId="0" applyFont="1" applyFill="1" applyBorder="1" applyAlignment="1">
      <alignment horizontal="center" vertical="center" wrapText="1"/>
    </xf>
    <xf numFmtId="0" fontId="49" fillId="2" borderId="2" xfId="0" applyFont="1" applyFill="1" applyBorder="1" applyAlignment="1">
      <alignment horizontal="center" vertical="center" wrapText="1"/>
    </xf>
    <xf numFmtId="0" fontId="49" fillId="2" borderId="51" xfId="0" applyFont="1" applyFill="1" applyBorder="1" applyAlignment="1">
      <alignment horizontal="left" vertical="center" wrapText="1"/>
    </xf>
    <xf numFmtId="0" fontId="3" fillId="2" borderId="35" xfId="0" applyFont="1" applyFill="1" applyBorder="1" applyAlignment="1">
      <alignment horizontal="center" vertical="center" wrapText="1"/>
    </xf>
    <xf numFmtId="0" fontId="49" fillId="2" borderId="32" xfId="0" applyFont="1" applyFill="1" applyBorder="1" applyAlignment="1">
      <alignment horizontal="left" vertical="center"/>
    </xf>
    <xf numFmtId="0" fontId="49" fillId="2" borderId="33" xfId="0" applyFont="1" applyFill="1" applyBorder="1" applyAlignment="1">
      <alignment horizontal="left" vertical="center"/>
    </xf>
    <xf numFmtId="0" fontId="49" fillId="2" borderId="60" xfId="0" applyFont="1" applyFill="1" applyBorder="1" applyAlignment="1">
      <alignment horizontal="left" vertical="center"/>
    </xf>
    <xf numFmtId="0" fontId="49" fillId="2" borderId="88" xfId="0" applyFont="1" applyFill="1" applyBorder="1" applyAlignment="1">
      <alignment horizontal="left" vertical="center"/>
    </xf>
    <xf numFmtId="0" fontId="49" fillId="2" borderId="47" xfId="0" applyFont="1" applyFill="1" applyBorder="1" applyAlignment="1">
      <alignment horizontal="center" vertical="center" wrapText="1"/>
    </xf>
    <xf numFmtId="0" fontId="3" fillId="2" borderId="58" xfId="0" applyFont="1" applyFill="1" applyBorder="1" applyAlignment="1">
      <alignment vertical="center" wrapText="1"/>
    </xf>
    <xf numFmtId="0" fontId="3" fillId="2" borderId="90" xfId="0" applyFont="1" applyFill="1" applyBorder="1" applyAlignment="1">
      <alignment vertical="center" wrapText="1"/>
    </xf>
    <xf numFmtId="0" fontId="49" fillId="2" borderId="65" xfId="0" applyFont="1" applyFill="1" applyBorder="1" applyAlignment="1">
      <alignment horizontal="left" vertical="center" wrapText="1"/>
    </xf>
    <xf numFmtId="0" fontId="49" fillId="2" borderId="66" xfId="0" applyFont="1" applyFill="1" applyBorder="1" applyAlignment="1">
      <alignment horizontal="left" vertical="center" wrapText="1"/>
    </xf>
    <xf numFmtId="0" fontId="49" fillId="2" borderId="29" xfId="0" applyFont="1" applyFill="1" applyBorder="1" applyAlignment="1">
      <alignment horizontal="left" vertical="center" wrapText="1"/>
    </xf>
    <xf numFmtId="0" fontId="49" fillId="2" borderId="91" xfId="0" applyFont="1" applyFill="1" applyBorder="1" applyAlignment="1">
      <alignment horizontal="left" vertical="center" wrapText="1"/>
    </xf>
    <xf numFmtId="0" fontId="49" fillId="2" borderId="25" xfId="0" applyFont="1" applyFill="1" applyBorder="1" applyAlignment="1">
      <alignment horizontal="left" vertical="center" wrapText="1"/>
    </xf>
    <xf numFmtId="0" fontId="49" fillId="2" borderId="41" xfId="0" applyFont="1" applyFill="1" applyBorder="1" applyAlignment="1">
      <alignment horizontal="left" vertical="center" wrapText="1"/>
    </xf>
    <xf numFmtId="0" fontId="49" fillId="2" borderId="48" xfId="0" applyFont="1" applyFill="1" applyBorder="1" applyAlignment="1">
      <alignment horizontal="left" vertical="center" wrapText="1"/>
    </xf>
    <xf numFmtId="0" fontId="49" fillId="2" borderId="49" xfId="0" applyFont="1" applyFill="1" applyBorder="1" applyAlignment="1">
      <alignment horizontal="left" vertical="center" wrapText="1"/>
    </xf>
    <xf numFmtId="0" fontId="99" fillId="0" borderId="0" xfId="0" applyFont="1" applyFill="1" applyBorder="1" applyAlignment="1">
      <alignment horizontal="center" wrapText="1"/>
    </xf>
    <xf numFmtId="0" fontId="51" fillId="0" borderId="0" xfId="0" quotePrefix="1" applyFont="1" applyFill="1" applyBorder="1" applyAlignment="1">
      <alignment horizontal="center"/>
    </xf>
    <xf numFmtId="0" fontId="60" fillId="0" borderId="0" xfId="0" applyFont="1" applyFill="1" applyBorder="1" applyAlignment="1">
      <alignment horizontal="left" vertical="center"/>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103"/>
  <sheetViews>
    <sheetView tabSelected="1" topLeftCell="B29" zoomScale="40" zoomScaleNormal="40" workbookViewId="0">
      <selection activeCell="G53" sqref="G53"/>
    </sheetView>
  </sheetViews>
  <sheetFormatPr defaultColWidth="9.33203125" defaultRowHeight="14.4" x14ac:dyDescent="0.3"/>
  <cols>
    <col min="1" max="1" width="8.33203125" style="254" customWidth="1"/>
    <col min="2" max="2" width="46" style="254" customWidth="1"/>
    <col min="3" max="3" width="38" style="254" customWidth="1"/>
    <col min="4" max="4" width="58.33203125" style="254" customWidth="1"/>
    <col min="5" max="5" width="88.33203125" style="374" customWidth="1"/>
    <col min="6" max="6" width="39" style="374" customWidth="1"/>
    <col min="7" max="7" width="34.6640625" style="294" customWidth="1"/>
    <col min="8" max="10" width="30.5546875" style="441" customWidth="1"/>
    <col min="11" max="15" width="30.5546875" style="254" customWidth="1"/>
    <col min="16" max="16" width="39.33203125" style="254" hidden="1" customWidth="1"/>
    <col min="17" max="17" width="34" style="254" hidden="1" customWidth="1"/>
    <col min="18" max="18" width="217.109375" style="254" customWidth="1"/>
    <col min="19" max="20" width="40.5546875" style="254" customWidth="1"/>
    <col min="21" max="26" width="9.33203125" style="254" customWidth="1"/>
    <col min="27" max="16384" width="9.33203125" style="254"/>
  </cols>
  <sheetData>
    <row r="1" spans="1:18" ht="40.200000000000003" customHeight="1" thickTop="1" thickBot="1" x14ac:dyDescent="0.35">
      <c r="A1" s="251"/>
      <c r="B1" s="881" t="s">
        <v>67</v>
      </c>
      <c r="C1" s="882"/>
      <c r="D1" s="882"/>
      <c r="E1" s="882"/>
      <c r="F1" s="882"/>
      <c r="G1" s="883"/>
      <c r="H1" s="883"/>
      <c r="I1" s="883"/>
      <c r="J1" s="883"/>
      <c r="K1" s="883"/>
      <c r="L1" s="883"/>
      <c r="M1" s="883"/>
      <c r="N1" s="883"/>
      <c r="O1" s="252"/>
      <c r="P1" s="252"/>
      <c r="Q1" s="253"/>
      <c r="R1" s="673"/>
    </row>
    <row r="2" spans="1:18" ht="40.200000000000003" customHeight="1" thickTop="1" x14ac:dyDescent="0.3">
      <c r="A2" s="727"/>
      <c r="B2" s="715"/>
      <c r="C2" s="716"/>
      <c r="D2" s="716"/>
      <c r="E2" s="733"/>
      <c r="F2" s="730"/>
      <c r="G2" s="717" t="s">
        <v>71</v>
      </c>
      <c r="H2" s="898" t="s">
        <v>72</v>
      </c>
      <c r="I2" s="899"/>
      <c r="J2" s="900"/>
      <c r="K2" s="901" t="s">
        <v>73</v>
      </c>
      <c r="L2" s="902"/>
      <c r="M2" s="903"/>
      <c r="N2" s="901" t="s">
        <v>94</v>
      </c>
      <c r="O2" s="903"/>
      <c r="P2" s="255" t="s">
        <v>115</v>
      </c>
      <c r="Q2" s="255" t="s">
        <v>116</v>
      </c>
    </row>
    <row r="3" spans="1:18" ht="40.200000000000003" customHeight="1" thickBot="1" x14ac:dyDescent="0.35">
      <c r="A3" s="727"/>
      <c r="B3" s="712"/>
      <c r="C3" s="713"/>
      <c r="D3" s="713"/>
      <c r="E3" s="734"/>
      <c r="F3" s="731"/>
      <c r="G3" s="714"/>
      <c r="H3" s="895" t="s">
        <v>118</v>
      </c>
      <c r="I3" s="896"/>
      <c r="J3" s="897"/>
      <c r="K3" s="895" t="s">
        <v>119</v>
      </c>
      <c r="L3" s="896"/>
      <c r="M3" s="897"/>
      <c r="N3" s="895" t="s">
        <v>120</v>
      </c>
      <c r="O3" s="897"/>
      <c r="P3" s="256"/>
      <c r="Q3" s="256"/>
    </row>
    <row r="4" spans="1:18" s="258" customFormat="1" ht="120" customHeight="1" thickTop="1" thickBot="1" x14ac:dyDescent="0.35">
      <c r="A4" s="728"/>
      <c r="B4" s="884"/>
      <c r="C4" s="885"/>
      <c r="D4" s="885"/>
      <c r="E4" s="735" t="s">
        <v>2</v>
      </c>
      <c r="F4" s="732" t="s">
        <v>3</v>
      </c>
      <c r="G4" s="729" t="s">
        <v>117</v>
      </c>
      <c r="H4" s="736" t="s">
        <v>292</v>
      </c>
      <c r="I4" s="738" t="s">
        <v>316</v>
      </c>
      <c r="J4" s="737" t="s">
        <v>293</v>
      </c>
      <c r="K4" s="739" t="s">
        <v>194</v>
      </c>
      <c r="L4" s="738" t="s">
        <v>316</v>
      </c>
      <c r="M4" s="740" t="s">
        <v>293</v>
      </c>
      <c r="N4" s="739" t="s">
        <v>194</v>
      </c>
      <c r="O4" s="740" t="s">
        <v>202</v>
      </c>
      <c r="P4" s="257" t="s">
        <v>121</v>
      </c>
      <c r="Q4" s="257" t="s">
        <v>122</v>
      </c>
    </row>
    <row r="5" spans="1:18" s="260" customFormat="1" ht="26.4" thickTop="1" x14ac:dyDescent="0.3">
      <c r="A5" s="907" t="s">
        <v>4</v>
      </c>
      <c r="B5" s="875" t="s">
        <v>5</v>
      </c>
      <c r="C5" s="887" t="s">
        <v>6</v>
      </c>
      <c r="D5" s="889" t="s">
        <v>7</v>
      </c>
      <c r="E5" s="711" t="s">
        <v>57</v>
      </c>
      <c r="F5" s="711" t="s">
        <v>61</v>
      </c>
      <c r="G5" s="556">
        <v>35</v>
      </c>
      <c r="H5" s="904">
        <v>100</v>
      </c>
      <c r="I5" s="905"/>
      <c r="J5" s="906"/>
      <c r="K5" s="904">
        <v>100</v>
      </c>
      <c r="L5" s="905"/>
      <c r="M5" s="906"/>
      <c r="N5" s="904">
        <v>100</v>
      </c>
      <c r="O5" s="906"/>
      <c r="P5" s="939" t="s">
        <v>123</v>
      </c>
      <c r="Q5" s="942" t="s">
        <v>123</v>
      </c>
    </row>
    <row r="6" spans="1:18" s="260" customFormat="1" ht="25.8" x14ac:dyDescent="0.3">
      <c r="A6" s="908"/>
      <c r="B6" s="875"/>
      <c r="C6" s="887"/>
      <c r="D6" s="889"/>
      <c r="E6" s="382" t="s">
        <v>231</v>
      </c>
      <c r="F6" s="302" t="s">
        <v>107</v>
      </c>
      <c r="G6" s="557">
        <v>0</v>
      </c>
      <c r="H6" s="605">
        <v>215000</v>
      </c>
      <c r="I6" s="606">
        <v>234000</v>
      </c>
      <c r="J6" s="607">
        <v>242000</v>
      </c>
      <c r="K6" s="605">
        <v>215000</v>
      </c>
      <c r="L6" s="606">
        <v>234000</v>
      </c>
      <c r="M6" s="607">
        <v>242000</v>
      </c>
      <c r="N6" s="605">
        <v>215000</v>
      </c>
      <c r="O6" s="609">
        <v>162000</v>
      </c>
      <c r="P6" s="940"/>
      <c r="Q6" s="943"/>
    </row>
    <row r="7" spans="1:18" s="260" customFormat="1" ht="25.8" x14ac:dyDescent="0.3">
      <c r="A7" s="908"/>
      <c r="B7" s="875"/>
      <c r="C7" s="887"/>
      <c r="D7" s="889"/>
      <c r="E7" s="692" t="s">
        <v>306</v>
      </c>
      <c r="F7" s="693" t="s">
        <v>107</v>
      </c>
      <c r="G7" s="776">
        <v>242000</v>
      </c>
      <c r="H7" s="776">
        <v>27000</v>
      </c>
      <c r="I7" s="777">
        <v>8000</v>
      </c>
      <c r="J7" s="778">
        <v>0</v>
      </c>
      <c r="K7" s="776">
        <v>27000</v>
      </c>
      <c r="L7" s="777">
        <v>8000</v>
      </c>
      <c r="M7" s="778">
        <v>0</v>
      </c>
      <c r="N7" s="776">
        <v>27000</v>
      </c>
      <c r="O7" s="779">
        <v>80000</v>
      </c>
      <c r="P7" s="940"/>
      <c r="Q7" s="943"/>
    </row>
    <row r="8" spans="1:18" s="260" customFormat="1" ht="25.8" x14ac:dyDescent="0.3">
      <c r="A8" s="908"/>
      <c r="B8" s="875"/>
      <c r="C8" s="887"/>
      <c r="D8" s="889"/>
      <c r="E8" s="692" t="s">
        <v>232</v>
      </c>
      <c r="F8" s="693" t="s">
        <v>107</v>
      </c>
      <c r="G8" s="557">
        <v>0</v>
      </c>
      <c r="H8" s="605">
        <v>360000</v>
      </c>
      <c r="I8" s="606">
        <v>363000</v>
      </c>
      <c r="J8" s="607">
        <v>377000</v>
      </c>
      <c r="K8" s="605">
        <v>360000</v>
      </c>
      <c r="L8" s="606">
        <v>359000</v>
      </c>
      <c r="M8" s="607">
        <v>383000</v>
      </c>
      <c r="N8" s="605">
        <v>367000</v>
      </c>
      <c r="O8" s="609">
        <v>262000</v>
      </c>
      <c r="P8" s="940"/>
      <c r="Q8" s="943"/>
    </row>
    <row r="9" spans="1:18" s="260" customFormat="1" ht="25.8" x14ac:dyDescent="0.3">
      <c r="A9" s="908"/>
      <c r="B9" s="875"/>
      <c r="C9" s="888"/>
      <c r="D9" s="890"/>
      <c r="E9" s="382" t="s">
        <v>201</v>
      </c>
      <c r="F9" s="302" t="s">
        <v>107</v>
      </c>
      <c r="G9" s="746">
        <v>0</v>
      </c>
      <c r="H9" s="771">
        <v>377431</v>
      </c>
      <c r="I9" s="772">
        <v>517901</v>
      </c>
      <c r="J9" s="773">
        <v>643561</v>
      </c>
      <c r="K9" s="771">
        <v>377431</v>
      </c>
      <c r="L9" s="772">
        <v>517901</v>
      </c>
      <c r="M9" s="773">
        <v>643561</v>
      </c>
      <c r="N9" s="774">
        <v>372649</v>
      </c>
      <c r="O9" s="775">
        <v>387658</v>
      </c>
      <c r="P9" s="940"/>
      <c r="Q9" s="943"/>
    </row>
    <row r="10" spans="1:18" s="260" customFormat="1" ht="60" customHeight="1" x14ac:dyDescent="0.3">
      <c r="A10" s="908"/>
      <c r="B10" s="875"/>
      <c r="C10" s="891" t="s">
        <v>8</v>
      </c>
      <c r="D10" s="893" t="s">
        <v>9</v>
      </c>
      <c r="E10" s="443" t="s">
        <v>59</v>
      </c>
      <c r="F10" s="443" t="s">
        <v>16</v>
      </c>
      <c r="G10" s="521">
        <v>0</v>
      </c>
      <c r="H10" s="548">
        <v>26</v>
      </c>
      <c r="I10" s="551">
        <v>38</v>
      </c>
      <c r="J10" s="544">
        <v>39</v>
      </c>
      <c r="K10" s="548">
        <v>26</v>
      </c>
      <c r="L10" s="553">
        <v>38</v>
      </c>
      <c r="M10" s="544">
        <v>39</v>
      </c>
      <c r="N10" s="545">
        <v>26</v>
      </c>
      <c r="O10" s="544">
        <v>22</v>
      </c>
      <c r="P10" s="940"/>
      <c r="Q10" s="943"/>
    </row>
    <row r="11" spans="1:18" s="260" customFormat="1" ht="52.2" thickBot="1" x14ac:dyDescent="0.45">
      <c r="A11" s="908"/>
      <c r="B11" s="876"/>
      <c r="C11" s="892"/>
      <c r="D11" s="894"/>
      <c r="E11" s="263" t="s">
        <v>60</v>
      </c>
      <c r="F11" s="263" t="s">
        <v>16</v>
      </c>
      <c r="G11" s="534">
        <v>0</v>
      </c>
      <c r="H11" s="549">
        <v>2</v>
      </c>
      <c r="I11" s="552">
        <v>5</v>
      </c>
      <c r="J11" s="554">
        <v>4</v>
      </c>
      <c r="K11" s="550">
        <v>2</v>
      </c>
      <c r="L11" s="538">
        <v>5</v>
      </c>
      <c r="M11" s="555">
        <v>4</v>
      </c>
      <c r="N11" s="546">
        <v>2</v>
      </c>
      <c r="O11" s="547">
        <v>2</v>
      </c>
      <c r="P11" s="940"/>
      <c r="Q11" s="943"/>
      <c r="R11" s="13"/>
    </row>
    <row r="12" spans="1:18" s="260" customFormat="1" ht="25.8" x14ac:dyDescent="0.4">
      <c r="A12" s="908"/>
      <c r="B12" s="874" t="s">
        <v>10</v>
      </c>
      <c r="C12" s="949" t="s">
        <v>47</v>
      </c>
      <c r="D12" s="949" t="s">
        <v>14</v>
      </c>
      <c r="E12" s="529" t="s">
        <v>240</v>
      </c>
      <c r="F12" s="529" t="s">
        <v>97</v>
      </c>
      <c r="G12" s="854">
        <v>14</v>
      </c>
      <c r="H12" s="956">
        <v>28</v>
      </c>
      <c r="I12" s="957"/>
      <c r="J12" s="958"/>
      <c r="K12" s="956">
        <v>28</v>
      </c>
      <c r="L12" s="957"/>
      <c r="M12" s="958"/>
      <c r="N12" s="956">
        <v>28</v>
      </c>
      <c r="O12" s="958"/>
      <c r="P12" s="940"/>
      <c r="Q12" s="943"/>
      <c r="R12" s="13"/>
    </row>
    <row r="13" spans="1:18" s="260" customFormat="1" ht="51.6" x14ac:dyDescent="0.4">
      <c r="A13" s="908"/>
      <c r="B13" s="875"/>
      <c r="C13" s="890"/>
      <c r="D13" s="890"/>
      <c r="E13" s="507" t="s">
        <v>241</v>
      </c>
      <c r="F13" s="507" t="s">
        <v>97</v>
      </c>
      <c r="G13" s="543">
        <v>43.4</v>
      </c>
      <c r="H13" s="869">
        <v>43.4</v>
      </c>
      <c r="I13" s="870"/>
      <c r="J13" s="871"/>
      <c r="K13" s="869">
        <v>43.4</v>
      </c>
      <c r="L13" s="870"/>
      <c r="M13" s="871"/>
      <c r="N13" s="869">
        <v>43.4</v>
      </c>
      <c r="O13" s="871"/>
      <c r="P13" s="940"/>
      <c r="Q13" s="943"/>
      <c r="R13" s="13"/>
    </row>
    <row r="14" spans="1:18" s="260" customFormat="1" ht="25.8" x14ac:dyDescent="0.4">
      <c r="A14" s="908"/>
      <c r="B14" s="875"/>
      <c r="C14" s="886" t="s">
        <v>18</v>
      </c>
      <c r="D14" s="886"/>
      <c r="E14" s="453" t="s">
        <v>64</v>
      </c>
      <c r="F14" s="498" t="s">
        <v>98</v>
      </c>
      <c r="G14" s="850">
        <v>0.16666666666666666</v>
      </c>
      <c r="H14" s="851">
        <v>8.3333333333333329E-2</v>
      </c>
      <c r="I14" s="852">
        <v>8.3333333333333329E-2</v>
      </c>
      <c r="J14" s="853">
        <v>8.3333333333333329E-2</v>
      </c>
      <c r="K14" s="851">
        <v>8.3333333333333329E-2</v>
      </c>
      <c r="L14" s="852">
        <v>8.3333333333333329E-2</v>
      </c>
      <c r="M14" s="853">
        <v>8.3333333333333329E-2</v>
      </c>
      <c r="N14" s="851">
        <v>8.3333333333333329E-2</v>
      </c>
      <c r="O14" s="853">
        <v>8.3333333333333329E-2</v>
      </c>
      <c r="P14" s="940"/>
      <c r="Q14" s="943"/>
      <c r="R14" s="13"/>
    </row>
    <row r="15" spans="1:18" s="260" customFormat="1" ht="25.5" customHeight="1" x14ac:dyDescent="0.4">
      <c r="A15" s="908"/>
      <c r="B15" s="875"/>
      <c r="C15" s="945" t="s">
        <v>206</v>
      </c>
      <c r="D15" s="945" t="s">
        <v>209</v>
      </c>
      <c r="E15" s="498" t="s">
        <v>208</v>
      </c>
      <c r="F15" s="453" t="s">
        <v>96</v>
      </c>
      <c r="G15" s="543">
        <v>4</v>
      </c>
      <c r="H15" s="558">
        <v>1</v>
      </c>
      <c r="I15" s="574">
        <v>1</v>
      </c>
      <c r="J15" s="560">
        <v>1</v>
      </c>
      <c r="K15" s="558">
        <v>1</v>
      </c>
      <c r="L15" s="574">
        <v>1</v>
      </c>
      <c r="M15" s="560">
        <v>1</v>
      </c>
      <c r="N15" s="558">
        <v>1</v>
      </c>
      <c r="O15" s="560">
        <v>2</v>
      </c>
      <c r="P15" s="940"/>
      <c r="Q15" s="943"/>
      <c r="R15" s="13"/>
    </row>
    <row r="16" spans="1:18" s="260" customFormat="1" ht="25.8" x14ac:dyDescent="0.4">
      <c r="A16" s="908"/>
      <c r="B16" s="875"/>
      <c r="C16" s="948"/>
      <c r="D16" s="946"/>
      <c r="E16" s="498" t="s">
        <v>207</v>
      </c>
      <c r="F16" s="453" t="s">
        <v>96</v>
      </c>
      <c r="G16" s="543">
        <v>4</v>
      </c>
      <c r="H16" s="558">
        <v>1</v>
      </c>
      <c r="I16" s="574">
        <v>1</v>
      </c>
      <c r="J16" s="560">
        <v>1</v>
      </c>
      <c r="K16" s="558">
        <v>1</v>
      </c>
      <c r="L16" s="574">
        <v>1</v>
      </c>
      <c r="M16" s="560">
        <v>1</v>
      </c>
      <c r="N16" s="558">
        <v>1</v>
      </c>
      <c r="O16" s="560">
        <v>2</v>
      </c>
      <c r="P16" s="940"/>
      <c r="Q16" s="943"/>
      <c r="R16" s="13"/>
    </row>
    <row r="17" spans="1:33" s="260" customFormat="1" ht="25.8" x14ac:dyDescent="0.4">
      <c r="A17" s="908"/>
      <c r="B17" s="875"/>
      <c r="C17" s="948"/>
      <c r="D17" s="945" t="s">
        <v>210</v>
      </c>
      <c r="E17" s="530" t="s">
        <v>211</v>
      </c>
      <c r="F17" s="453" t="s">
        <v>96</v>
      </c>
      <c r="G17" s="543">
        <v>2</v>
      </c>
      <c r="H17" s="558">
        <v>2</v>
      </c>
      <c r="I17" s="574">
        <v>2</v>
      </c>
      <c r="J17" s="560">
        <v>3</v>
      </c>
      <c r="K17" s="558">
        <v>2</v>
      </c>
      <c r="L17" s="574">
        <v>2</v>
      </c>
      <c r="M17" s="560">
        <v>3</v>
      </c>
      <c r="N17" s="558">
        <v>2</v>
      </c>
      <c r="O17" s="560">
        <v>2</v>
      </c>
      <c r="P17" s="940"/>
      <c r="Q17" s="943"/>
      <c r="R17" s="13"/>
    </row>
    <row r="18" spans="1:33" s="260" customFormat="1" ht="25.8" x14ac:dyDescent="0.4">
      <c r="A18" s="908"/>
      <c r="B18" s="875"/>
      <c r="C18" s="948"/>
      <c r="D18" s="946"/>
      <c r="E18" s="530" t="s">
        <v>207</v>
      </c>
      <c r="F18" s="453" t="s">
        <v>96</v>
      </c>
      <c r="G18" s="543">
        <v>2</v>
      </c>
      <c r="H18" s="558">
        <v>2</v>
      </c>
      <c r="I18" s="574">
        <v>2</v>
      </c>
      <c r="J18" s="560">
        <v>3</v>
      </c>
      <c r="K18" s="558">
        <v>2</v>
      </c>
      <c r="L18" s="574">
        <v>2</v>
      </c>
      <c r="M18" s="560">
        <v>3</v>
      </c>
      <c r="N18" s="558">
        <v>2</v>
      </c>
      <c r="O18" s="560">
        <v>2</v>
      </c>
      <c r="P18" s="940"/>
      <c r="Q18" s="943"/>
      <c r="R18" s="13"/>
    </row>
    <row r="19" spans="1:33" s="260" customFormat="1" ht="25.8" x14ac:dyDescent="0.4">
      <c r="A19" s="908"/>
      <c r="B19" s="875"/>
      <c r="C19" s="948"/>
      <c r="D19" s="945" t="s">
        <v>212</v>
      </c>
      <c r="E19" s="530" t="s">
        <v>213</v>
      </c>
      <c r="F19" s="453" t="s">
        <v>96</v>
      </c>
      <c r="G19" s="543">
        <v>2</v>
      </c>
      <c r="H19" s="558">
        <v>2</v>
      </c>
      <c r="I19" s="574">
        <v>3</v>
      </c>
      <c r="J19" s="560">
        <v>3</v>
      </c>
      <c r="K19" s="558">
        <v>2</v>
      </c>
      <c r="L19" s="574">
        <v>3</v>
      </c>
      <c r="M19" s="560">
        <v>3</v>
      </c>
      <c r="N19" s="558">
        <v>2</v>
      </c>
      <c r="O19" s="560">
        <v>2</v>
      </c>
      <c r="P19" s="940"/>
      <c r="Q19" s="943"/>
      <c r="R19" s="13"/>
    </row>
    <row r="20" spans="1:33" s="260" customFormat="1" ht="25.8" x14ac:dyDescent="0.4">
      <c r="A20" s="908"/>
      <c r="B20" s="875"/>
      <c r="C20" s="946"/>
      <c r="D20" s="946"/>
      <c r="E20" s="530" t="s">
        <v>207</v>
      </c>
      <c r="F20" s="453" t="s">
        <v>96</v>
      </c>
      <c r="G20" s="543">
        <v>2</v>
      </c>
      <c r="H20" s="558">
        <v>2</v>
      </c>
      <c r="I20" s="574">
        <v>3</v>
      </c>
      <c r="J20" s="560">
        <v>3</v>
      </c>
      <c r="K20" s="558">
        <v>2</v>
      </c>
      <c r="L20" s="574">
        <v>3</v>
      </c>
      <c r="M20" s="560">
        <v>3</v>
      </c>
      <c r="N20" s="558">
        <v>2</v>
      </c>
      <c r="O20" s="560">
        <v>2</v>
      </c>
      <c r="P20" s="940"/>
      <c r="Q20" s="943"/>
      <c r="R20" s="13"/>
    </row>
    <row r="21" spans="1:33" s="260" customFormat="1" ht="51.6" x14ac:dyDescent="0.4">
      <c r="A21" s="908"/>
      <c r="B21" s="875"/>
      <c r="C21" s="945" t="s">
        <v>214</v>
      </c>
      <c r="D21" s="376" t="s">
        <v>186</v>
      </c>
      <c r="E21" s="530" t="s">
        <v>215</v>
      </c>
      <c r="F21" s="452" t="s">
        <v>96</v>
      </c>
      <c r="G21" s="543">
        <v>2</v>
      </c>
      <c r="H21" s="558">
        <v>2</v>
      </c>
      <c r="I21" s="574">
        <v>3</v>
      </c>
      <c r="J21" s="560">
        <v>3</v>
      </c>
      <c r="K21" s="558">
        <v>2</v>
      </c>
      <c r="L21" s="574">
        <v>3</v>
      </c>
      <c r="M21" s="560">
        <v>3</v>
      </c>
      <c r="N21" s="558">
        <v>2</v>
      </c>
      <c r="O21" s="560">
        <v>2</v>
      </c>
      <c r="P21" s="940"/>
      <c r="Q21" s="943"/>
      <c r="R21" s="13"/>
    </row>
    <row r="22" spans="1:33" s="260" customFormat="1" ht="51.6" x14ac:dyDescent="0.3">
      <c r="A22" s="908"/>
      <c r="B22" s="875"/>
      <c r="C22" s="946"/>
      <c r="D22" s="376" t="s">
        <v>185</v>
      </c>
      <c r="E22" s="530" t="s">
        <v>216</v>
      </c>
      <c r="F22" s="452" t="s">
        <v>96</v>
      </c>
      <c r="G22" s="543">
        <v>3</v>
      </c>
      <c r="H22" s="558">
        <v>3</v>
      </c>
      <c r="I22" s="574">
        <v>2</v>
      </c>
      <c r="J22" s="560">
        <v>2</v>
      </c>
      <c r="K22" s="558">
        <v>3</v>
      </c>
      <c r="L22" s="574">
        <v>2</v>
      </c>
      <c r="M22" s="560">
        <v>2</v>
      </c>
      <c r="N22" s="558">
        <v>3</v>
      </c>
      <c r="O22" s="560">
        <v>3</v>
      </c>
      <c r="P22" s="940"/>
      <c r="Q22" s="943"/>
    </row>
    <row r="23" spans="1:33" s="260" customFormat="1" ht="77.400000000000006" x14ac:dyDescent="0.3">
      <c r="A23" s="908"/>
      <c r="B23" s="875"/>
      <c r="C23" s="945" t="s">
        <v>190</v>
      </c>
      <c r="D23" s="530" t="s">
        <v>228</v>
      </c>
      <c r="E23" s="535" t="s">
        <v>284</v>
      </c>
      <c r="F23" s="535" t="s">
        <v>291</v>
      </c>
      <c r="G23" s="641">
        <v>0.3</v>
      </c>
      <c r="H23" s="869">
        <v>1.1000000000000001</v>
      </c>
      <c r="I23" s="870"/>
      <c r="J23" s="871"/>
      <c r="K23" s="869">
        <v>1.1000000000000001</v>
      </c>
      <c r="L23" s="870"/>
      <c r="M23" s="871"/>
      <c r="N23" s="869">
        <v>1.1000000000000001</v>
      </c>
      <c r="O23" s="871"/>
      <c r="P23" s="940"/>
      <c r="Q23" s="943"/>
    </row>
    <row r="24" spans="1:33" s="260" customFormat="1" ht="51.6" x14ac:dyDescent="0.3">
      <c r="A24" s="908"/>
      <c r="B24" s="875"/>
      <c r="C24" s="948"/>
      <c r="D24" s="530" t="s">
        <v>227</v>
      </c>
      <c r="E24" s="535" t="s">
        <v>285</v>
      </c>
      <c r="F24" s="535" t="s">
        <v>291</v>
      </c>
      <c r="G24" s="641">
        <v>0.25</v>
      </c>
      <c r="H24" s="869">
        <v>2</v>
      </c>
      <c r="I24" s="870"/>
      <c r="J24" s="871"/>
      <c r="K24" s="869">
        <v>2</v>
      </c>
      <c r="L24" s="870"/>
      <c r="M24" s="871"/>
      <c r="N24" s="869">
        <v>2</v>
      </c>
      <c r="O24" s="871"/>
      <c r="P24" s="940"/>
      <c r="Q24" s="943"/>
    </row>
    <row r="25" spans="1:33" s="260" customFormat="1" ht="51.6" x14ac:dyDescent="0.3">
      <c r="A25" s="908"/>
      <c r="B25" s="875"/>
      <c r="C25" s="948"/>
      <c r="D25" s="530" t="s">
        <v>226</v>
      </c>
      <c r="E25" s="535" t="s">
        <v>286</v>
      </c>
      <c r="F25" s="535" t="s">
        <v>291</v>
      </c>
      <c r="G25" s="641">
        <v>0</v>
      </c>
      <c r="H25" s="869">
        <v>1.1200000000000001</v>
      </c>
      <c r="I25" s="870"/>
      <c r="J25" s="871"/>
      <c r="K25" s="869">
        <v>1.1200000000000001</v>
      </c>
      <c r="L25" s="870"/>
      <c r="M25" s="871"/>
      <c r="N25" s="869">
        <v>1.1200000000000001</v>
      </c>
      <c r="O25" s="871"/>
      <c r="P25" s="940"/>
      <c r="Q25" s="943"/>
    </row>
    <row r="26" spans="1:33" s="260" customFormat="1" ht="25.8" x14ac:dyDescent="0.3">
      <c r="A26" s="908"/>
      <c r="B26" s="875"/>
      <c r="C26" s="889"/>
      <c r="D26" s="498" t="s">
        <v>225</v>
      </c>
      <c r="E26" s="535" t="s">
        <v>287</v>
      </c>
      <c r="F26" s="535" t="s">
        <v>291</v>
      </c>
      <c r="G26" s="521">
        <v>0</v>
      </c>
      <c r="H26" s="869">
        <v>0</v>
      </c>
      <c r="I26" s="870"/>
      <c r="J26" s="871"/>
      <c r="K26" s="950">
        <v>0</v>
      </c>
      <c r="L26" s="951"/>
      <c r="M26" s="952"/>
      <c r="N26" s="869">
        <v>0</v>
      </c>
      <c r="O26" s="871"/>
      <c r="P26" s="940"/>
      <c r="Q26" s="943"/>
    </row>
    <row r="27" spans="1:33" s="260" customFormat="1" ht="52.2" thickBot="1" x14ac:dyDescent="0.35">
      <c r="A27" s="908"/>
      <c r="B27" s="876"/>
      <c r="C27" s="894"/>
      <c r="D27" s="636" t="s">
        <v>224</v>
      </c>
      <c r="E27" s="640" t="s">
        <v>288</v>
      </c>
      <c r="F27" s="640" t="s">
        <v>291</v>
      </c>
      <c r="G27" s="534">
        <v>0.33</v>
      </c>
      <c r="H27" s="953">
        <v>0.33</v>
      </c>
      <c r="I27" s="954"/>
      <c r="J27" s="955"/>
      <c r="K27" s="953">
        <v>0.33</v>
      </c>
      <c r="L27" s="954"/>
      <c r="M27" s="955"/>
      <c r="N27" s="953">
        <v>0.33</v>
      </c>
      <c r="O27" s="955"/>
      <c r="P27" s="940"/>
      <c r="Q27" s="943"/>
    </row>
    <row r="28" spans="1:33" s="260" customFormat="1" ht="51.6" x14ac:dyDescent="0.3">
      <c r="A28" s="908"/>
      <c r="B28" s="919" t="s">
        <v>20</v>
      </c>
      <c r="C28" s="704" t="s">
        <v>99</v>
      </c>
      <c r="D28" s="265" t="s">
        <v>48</v>
      </c>
      <c r="E28" s="511" t="s">
        <v>174</v>
      </c>
      <c r="F28" s="511" t="s">
        <v>16</v>
      </c>
      <c r="G28" s="543">
        <v>75</v>
      </c>
      <c r="H28" s="540">
        <v>99</v>
      </c>
      <c r="I28" s="541">
        <v>113</v>
      </c>
      <c r="J28" s="542">
        <v>91</v>
      </c>
      <c r="K28" s="558">
        <v>99</v>
      </c>
      <c r="L28" s="559">
        <v>113</v>
      </c>
      <c r="M28" s="560">
        <v>91</v>
      </c>
      <c r="N28" s="561">
        <v>99</v>
      </c>
      <c r="O28" s="560">
        <v>73</v>
      </c>
      <c r="P28" s="940"/>
      <c r="Q28" s="943"/>
    </row>
    <row r="29" spans="1:33" s="260" customFormat="1" ht="25.8" x14ac:dyDescent="0.3">
      <c r="A29" s="908"/>
      <c r="B29" s="919"/>
      <c r="C29" s="444" t="s">
        <v>100</v>
      </c>
      <c r="D29" s="530" t="s">
        <v>283</v>
      </c>
      <c r="E29" s="511" t="s">
        <v>282</v>
      </c>
      <c r="F29" s="511" t="s">
        <v>88</v>
      </c>
      <c r="G29" s="543">
        <v>4</v>
      </c>
      <c r="H29" s="540">
        <v>2</v>
      </c>
      <c r="I29" s="541">
        <v>1</v>
      </c>
      <c r="J29" s="542">
        <v>1</v>
      </c>
      <c r="K29" s="558">
        <v>2</v>
      </c>
      <c r="L29" s="559">
        <v>1</v>
      </c>
      <c r="M29" s="560">
        <v>1</v>
      </c>
      <c r="N29" s="561">
        <v>2</v>
      </c>
      <c r="O29" s="524">
        <v>3</v>
      </c>
      <c r="P29" s="940"/>
      <c r="Q29" s="943"/>
    </row>
    <row r="30" spans="1:33" s="260" customFormat="1" ht="51.6" x14ac:dyDescent="0.3">
      <c r="A30" s="908"/>
      <c r="B30" s="920"/>
      <c r="C30" s="384" t="s">
        <v>108</v>
      </c>
      <c r="D30" s="261" t="s">
        <v>52</v>
      </c>
      <c r="E30" s="393" t="s">
        <v>170</v>
      </c>
      <c r="F30" s="393" t="s">
        <v>88</v>
      </c>
      <c r="G30" s="521">
        <v>4</v>
      </c>
      <c r="H30" s="869">
        <v>1</v>
      </c>
      <c r="I30" s="870"/>
      <c r="J30" s="871"/>
      <c r="K30" s="869">
        <v>1</v>
      </c>
      <c r="L30" s="870"/>
      <c r="M30" s="871"/>
      <c r="N30" s="869">
        <v>1</v>
      </c>
      <c r="O30" s="871"/>
      <c r="P30" s="940"/>
      <c r="Q30" s="943"/>
    </row>
    <row r="31" spans="1:33" s="260" customFormat="1" ht="26.4" thickBot="1" x14ac:dyDescent="0.35">
      <c r="A31" s="908"/>
      <c r="B31" s="921"/>
      <c r="C31" s="922" t="s">
        <v>22</v>
      </c>
      <c r="D31" s="923"/>
      <c r="E31" s="395" t="s">
        <v>312</v>
      </c>
      <c r="F31" s="399" t="s">
        <v>88</v>
      </c>
      <c r="G31" s="562">
        <v>4</v>
      </c>
      <c r="H31" s="959">
        <v>1</v>
      </c>
      <c r="I31" s="960"/>
      <c r="J31" s="961"/>
      <c r="K31" s="959">
        <v>1</v>
      </c>
      <c r="L31" s="960"/>
      <c r="M31" s="961"/>
      <c r="N31" s="959">
        <v>1</v>
      </c>
      <c r="O31" s="961"/>
      <c r="P31" s="940"/>
      <c r="Q31" s="943"/>
    </row>
    <row r="32" spans="1:33" s="260" customFormat="1" ht="26.4" thickTop="1" x14ac:dyDescent="0.3">
      <c r="A32" s="909" t="s">
        <v>23</v>
      </c>
      <c r="B32" s="912" t="s">
        <v>24</v>
      </c>
      <c r="C32" s="914" t="s">
        <v>184</v>
      </c>
      <c r="D32" s="915"/>
      <c r="E32" s="396" t="s">
        <v>167</v>
      </c>
      <c r="F32" s="396" t="s">
        <v>88</v>
      </c>
      <c r="G32" s="568">
        <v>3</v>
      </c>
      <c r="H32" s="569">
        <v>1</v>
      </c>
      <c r="I32" s="570">
        <v>2</v>
      </c>
      <c r="J32" s="571">
        <v>2</v>
      </c>
      <c r="K32" s="569">
        <v>1</v>
      </c>
      <c r="L32" s="572">
        <v>2</v>
      </c>
      <c r="M32" s="571">
        <v>2</v>
      </c>
      <c r="N32" s="573">
        <v>1</v>
      </c>
      <c r="O32" s="560">
        <v>1</v>
      </c>
      <c r="P32" s="940"/>
      <c r="Q32" s="943"/>
      <c r="AB32" s="266"/>
      <c r="AC32" s="266"/>
      <c r="AD32" s="266"/>
      <c r="AE32" s="266"/>
      <c r="AF32" s="266"/>
      <c r="AG32" s="266"/>
    </row>
    <row r="33" spans="1:17" s="260" customFormat="1" ht="49.5" customHeight="1" thickBot="1" x14ac:dyDescent="0.35">
      <c r="A33" s="910"/>
      <c r="B33" s="913"/>
      <c r="C33" s="916" t="s">
        <v>89</v>
      </c>
      <c r="D33" s="917"/>
      <c r="E33" s="520" t="s">
        <v>294</v>
      </c>
      <c r="F33" s="263" t="s">
        <v>109</v>
      </c>
      <c r="G33" s="534">
        <v>6</v>
      </c>
      <c r="H33" s="953">
        <v>10</v>
      </c>
      <c r="I33" s="954"/>
      <c r="J33" s="955"/>
      <c r="K33" s="953">
        <v>10</v>
      </c>
      <c r="L33" s="954"/>
      <c r="M33" s="955"/>
      <c r="N33" s="953">
        <v>10</v>
      </c>
      <c r="O33" s="955"/>
      <c r="P33" s="940"/>
      <c r="Q33" s="943"/>
    </row>
    <row r="34" spans="1:17" s="260" customFormat="1" ht="78.75" customHeight="1" x14ac:dyDescent="0.3">
      <c r="A34" s="910"/>
      <c r="B34" s="874" t="s">
        <v>27</v>
      </c>
      <c r="C34" s="925" t="s">
        <v>30</v>
      </c>
      <c r="D34" s="461" t="s">
        <v>242</v>
      </c>
      <c r="E34" s="511" t="s">
        <v>205</v>
      </c>
      <c r="F34" s="511" t="s">
        <v>88</v>
      </c>
      <c r="G34" s="543">
        <v>2</v>
      </c>
      <c r="H34" s="558">
        <v>3</v>
      </c>
      <c r="I34" s="574">
        <v>3</v>
      </c>
      <c r="J34" s="560">
        <v>3</v>
      </c>
      <c r="K34" s="558">
        <v>3</v>
      </c>
      <c r="L34" s="559">
        <v>3</v>
      </c>
      <c r="M34" s="560">
        <v>3</v>
      </c>
      <c r="N34" s="561">
        <v>3</v>
      </c>
      <c r="O34" s="524">
        <v>2</v>
      </c>
      <c r="P34" s="940"/>
      <c r="Q34" s="943"/>
    </row>
    <row r="35" spans="1:17" s="260" customFormat="1" ht="25.2" customHeight="1" x14ac:dyDescent="0.3">
      <c r="A35" s="910"/>
      <c r="B35" s="875"/>
      <c r="C35" s="926"/>
      <c r="D35" s="454" t="s">
        <v>243</v>
      </c>
      <c r="E35" s="511" t="s">
        <v>205</v>
      </c>
      <c r="F35" s="511" t="s">
        <v>88</v>
      </c>
      <c r="G35" s="521">
        <v>2</v>
      </c>
      <c r="H35" s="522">
        <v>2</v>
      </c>
      <c r="I35" s="523">
        <v>2</v>
      </c>
      <c r="J35" s="524">
        <v>2</v>
      </c>
      <c r="K35" s="522">
        <v>2</v>
      </c>
      <c r="L35" s="525">
        <v>2</v>
      </c>
      <c r="M35" s="524">
        <v>2</v>
      </c>
      <c r="N35" s="526">
        <v>2</v>
      </c>
      <c r="O35" s="524">
        <v>2</v>
      </c>
      <c r="P35" s="940"/>
      <c r="Q35" s="943"/>
    </row>
    <row r="36" spans="1:17" s="260" customFormat="1" ht="25.2" customHeight="1" x14ac:dyDescent="0.3">
      <c r="A36" s="910"/>
      <c r="B36" s="875"/>
      <c r="C36" s="927"/>
      <c r="D36" s="261" t="s">
        <v>32</v>
      </c>
      <c r="E36" s="511" t="s">
        <v>205</v>
      </c>
      <c r="F36" s="511" t="s">
        <v>88</v>
      </c>
      <c r="G36" s="521">
        <v>4</v>
      </c>
      <c r="H36" s="522">
        <v>1</v>
      </c>
      <c r="I36" s="523">
        <v>1</v>
      </c>
      <c r="J36" s="524">
        <v>1</v>
      </c>
      <c r="K36" s="522">
        <v>1</v>
      </c>
      <c r="L36" s="525">
        <v>1</v>
      </c>
      <c r="M36" s="524">
        <v>1</v>
      </c>
      <c r="N36" s="526">
        <v>1</v>
      </c>
      <c r="O36" s="524">
        <v>1</v>
      </c>
      <c r="P36" s="940"/>
      <c r="Q36" s="943"/>
    </row>
    <row r="37" spans="1:17" s="260" customFormat="1" ht="25.2" customHeight="1" thickBot="1" x14ac:dyDescent="0.35">
      <c r="A37" s="910"/>
      <c r="B37" s="876"/>
      <c r="C37" s="918" t="s">
        <v>33</v>
      </c>
      <c r="D37" s="918"/>
      <c r="E37" s="263" t="s">
        <v>54</v>
      </c>
      <c r="F37" s="263" t="s">
        <v>88</v>
      </c>
      <c r="G37" s="764">
        <v>1</v>
      </c>
      <c r="H37" s="878">
        <v>3</v>
      </c>
      <c r="I37" s="879"/>
      <c r="J37" s="880"/>
      <c r="K37" s="878">
        <v>3</v>
      </c>
      <c r="L37" s="879"/>
      <c r="M37" s="880"/>
      <c r="N37" s="878">
        <v>2</v>
      </c>
      <c r="O37" s="880"/>
      <c r="P37" s="940"/>
      <c r="Q37" s="943"/>
    </row>
    <row r="38" spans="1:17" s="260" customFormat="1" ht="25.2" customHeight="1" x14ac:dyDescent="0.3">
      <c r="A38" s="910"/>
      <c r="B38" s="874" t="s">
        <v>55</v>
      </c>
      <c r="C38" s="935" t="s">
        <v>35</v>
      </c>
      <c r="D38" s="947" t="s">
        <v>36</v>
      </c>
      <c r="E38" s="445" t="s">
        <v>68</v>
      </c>
      <c r="F38" s="445" t="s">
        <v>85</v>
      </c>
      <c r="G38" s="575">
        <v>0</v>
      </c>
      <c r="H38" s="576">
        <v>0</v>
      </c>
      <c r="I38" s="577">
        <v>0</v>
      </c>
      <c r="J38" s="578">
        <v>0</v>
      </c>
      <c r="K38" s="576">
        <v>0</v>
      </c>
      <c r="L38" s="579">
        <v>0.44400000000000001</v>
      </c>
      <c r="M38" s="578">
        <v>0</v>
      </c>
      <c r="N38" s="580">
        <v>0</v>
      </c>
      <c r="O38" s="578">
        <v>0</v>
      </c>
      <c r="P38" s="940"/>
      <c r="Q38" s="943"/>
    </row>
    <row r="39" spans="1:17" s="260" customFormat="1" ht="25.2" customHeight="1" x14ac:dyDescent="0.3">
      <c r="A39" s="910"/>
      <c r="B39" s="875"/>
      <c r="C39" s="936"/>
      <c r="D39" s="887"/>
      <c r="E39" s="384" t="s">
        <v>69</v>
      </c>
      <c r="F39" s="384" t="s">
        <v>85</v>
      </c>
      <c r="G39" s="581">
        <v>0</v>
      </c>
      <c r="H39" s="582">
        <v>3.1180000000000003</v>
      </c>
      <c r="I39" s="583">
        <v>0.7</v>
      </c>
      <c r="J39" s="528">
        <v>0.65100000000000002</v>
      </c>
      <c r="K39" s="582">
        <v>3.6</v>
      </c>
      <c r="L39" s="584">
        <v>2.9</v>
      </c>
      <c r="M39" s="528">
        <v>1.4</v>
      </c>
      <c r="N39" s="527">
        <v>2.9</v>
      </c>
      <c r="O39" s="528">
        <v>0</v>
      </c>
      <c r="P39" s="940"/>
      <c r="Q39" s="943"/>
    </row>
    <row r="40" spans="1:17" s="260" customFormat="1" ht="25.2" customHeight="1" x14ac:dyDescent="0.3">
      <c r="A40" s="910"/>
      <c r="B40" s="875"/>
      <c r="C40" s="936"/>
      <c r="D40" s="887"/>
      <c r="E40" s="710" t="s">
        <v>110</v>
      </c>
      <c r="F40" s="710" t="s">
        <v>16</v>
      </c>
      <c r="G40" s="765">
        <v>0</v>
      </c>
      <c r="H40" s="766">
        <v>5</v>
      </c>
      <c r="I40" s="767">
        <v>3</v>
      </c>
      <c r="J40" s="768">
        <v>2</v>
      </c>
      <c r="K40" s="766">
        <v>7</v>
      </c>
      <c r="L40" s="769">
        <v>6</v>
      </c>
      <c r="M40" s="768">
        <v>4</v>
      </c>
      <c r="N40" s="770">
        <v>6</v>
      </c>
      <c r="O40" s="768">
        <v>0</v>
      </c>
      <c r="P40" s="940"/>
      <c r="Q40" s="943"/>
    </row>
    <row r="41" spans="1:17" s="260" customFormat="1" ht="75.75" customHeight="1" x14ac:dyDescent="0.3">
      <c r="A41" s="910"/>
      <c r="B41" s="875"/>
      <c r="C41" s="936"/>
      <c r="D41" s="887"/>
      <c r="E41" s="498" t="s">
        <v>314</v>
      </c>
      <c r="F41" s="710" t="s">
        <v>88</v>
      </c>
      <c r="G41" s="752">
        <v>1</v>
      </c>
      <c r="H41" s="753">
        <v>3</v>
      </c>
      <c r="I41" s="754">
        <v>2</v>
      </c>
      <c r="J41" s="755">
        <v>3</v>
      </c>
      <c r="K41" s="753">
        <v>3</v>
      </c>
      <c r="L41" s="756">
        <v>4</v>
      </c>
      <c r="M41" s="755">
        <v>3</v>
      </c>
      <c r="N41" s="757">
        <v>2</v>
      </c>
      <c r="O41" s="755">
        <v>1</v>
      </c>
      <c r="P41" s="940"/>
      <c r="Q41" s="943"/>
    </row>
    <row r="42" spans="1:17" s="260" customFormat="1" ht="25.2" customHeight="1" x14ac:dyDescent="0.3">
      <c r="A42" s="910"/>
      <c r="B42" s="875"/>
      <c r="C42" s="936"/>
      <c r="D42" s="887"/>
      <c r="E42" s="347" t="s">
        <v>191</v>
      </c>
      <c r="F42" s="347" t="s">
        <v>16</v>
      </c>
      <c r="G42" s="521">
        <v>0</v>
      </c>
      <c r="H42" s="522">
        <v>2</v>
      </c>
      <c r="I42" s="523">
        <v>0</v>
      </c>
      <c r="J42" s="524">
        <v>1</v>
      </c>
      <c r="K42" s="522">
        <v>3</v>
      </c>
      <c r="L42" s="525">
        <v>1</v>
      </c>
      <c r="M42" s="524">
        <v>1</v>
      </c>
      <c r="N42" s="526">
        <v>2</v>
      </c>
      <c r="O42" s="524">
        <v>0</v>
      </c>
      <c r="P42" s="940"/>
      <c r="Q42" s="943"/>
    </row>
    <row r="43" spans="1:17" s="260" customFormat="1" ht="25.2" customHeight="1" x14ac:dyDescent="0.3">
      <c r="A43" s="910"/>
      <c r="B43" s="875"/>
      <c r="C43" s="936"/>
      <c r="D43" s="936" t="s">
        <v>37</v>
      </c>
      <c r="E43" s="384" t="s">
        <v>68</v>
      </c>
      <c r="F43" s="347" t="s">
        <v>168</v>
      </c>
      <c r="G43" s="521">
        <v>0</v>
      </c>
      <c r="H43" s="869">
        <v>0</v>
      </c>
      <c r="I43" s="870"/>
      <c r="J43" s="871"/>
      <c r="K43" s="869">
        <v>0</v>
      </c>
      <c r="L43" s="870"/>
      <c r="M43" s="871"/>
      <c r="N43" s="869">
        <v>0</v>
      </c>
      <c r="O43" s="871"/>
      <c r="P43" s="940"/>
      <c r="Q43" s="943"/>
    </row>
    <row r="44" spans="1:17" s="260" customFormat="1" ht="25.2" customHeight="1" x14ac:dyDescent="0.3">
      <c r="A44" s="910"/>
      <c r="B44" s="875"/>
      <c r="C44" s="936"/>
      <c r="D44" s="936"/>
      <c r="E44" s="384" t="s">
        <v>69</v>
      </c>
      <c r="F44" s="347" t="s">
        <v>169</v>
      </c>
      <c r="G44" s="521">
        <v>0</v>
      </c>
      <c r="H44" s="869">
        <v>0</v>
      </c>
      <c r="I44" s="870"/>
      <c r="J44" s="871"/>
      <c r="K44" s="869">
        <v>0</v>
      </c>
      <c r="L44" s="870"/>
      <c r="M44" s="871"/>
      <c r="N44" s="869">
        <v>0</v>
      </c>
      <c r="O44" s="871"/>
      <c r="P44" s="940"/>
      <c r="Q44" s="943"/>
    </row>
    <row r="45" spans="1:17" s="260" customFormat="1" ht="25.2" customHeight="1" x14ac:dyDescent="0.3">
      <c r="A45" s="910"/>
      <c r="B45" s="875"/>
      <c r="C45" s="925" t="s">
        <v>87</v>
      </c>
      <c r="D45" s="925" t="s">
        <v>38</v>
      </c>
      <c r="E45" s="455" t="s">
        <v>295</v>
      </c>
      <c r="F45" s="384" t="s">
        <v>16</v>
      </c>
      <c r="G45" s="521">
        <v>1</v>
      </c>
      <c r="H45" s="522">
        <v>2</v>
      </c>
      <c r="I45" s="523">
        <v>2</v>
      </c>
      <c r="J45" s="524">
        <v>2</v>
      </c>
      <c r="K45" s="522">
        <v>2</v>
      </c>
      <c r="L45" s="718">
        <v>2</v>
      </c>
      <c r="M45" s="524">
        <v>2</v>
      </c>
      <c r="N45" s="526">
        <v>2</v>
      </c>
      <c r="O45" s="524">
        <v>1</v>
      </c>
      <c r="P45" s="940"/>
      <c r="Q45" s="943"/>
    </row>
    <row r="46" spans="1:17" s="260" customFormat="1" ht="25.2" customHeight="1" x14ac:dyDescent="0.3">
      <c r="A46" s="910"/>
      <c r="B46" s="875"/>
      <c r="C46" s="926"/>
      <c r="D46" s="926"/>
      <c r="E46" s="384" t="s">
        <v>81</v>
      </c>
      <c r="F46" s="384" t="s">
        <v>16</v>
      </c>
      <c r="G46" s="521">
        <v>0</v>
      </c>
      <c r="H46" s="869">
        <v>0</v>
      </c>
      <c r="I46" s="870"/>
      <c r="J46" s="871"/>
      <c r="K46" s="869">
        <v>0</v>
      </c>
      <c r="L46" s="870"/>
      <c r="M46" s="871"/>
      <c r="N46" s="869">
        <v>0</v>
      </c>
      <c r="O46" s="871"/>
      <c r="P46" s="940"/>
      <c r="Q46" s="943"/>
    </row>
    <row r="47" spans="1:17" s="260" customFormat="1" ht="25.2" customHeight="1" x14ac:dyDescent="0.3">
      <c r="A47" s="910"/>
      <c r="B47" s="875"/>
      <c r="C47" s="926"/>
      <c r="D47" s="927"/>
      <c r="E47" s="384" t="s">
        <v>82</v>
      </c>
      <c r="F47" s="384" t="s">
        <v>16</v>
      </c>
      <c r="G47" s="521">
        <v>0</v>
      </c>
      <c r="H47" s="869">
        <v>1</v>
      </c>
      <c r="I47" s="870"/>
      <c r="J47" s="871"/>
      <c r="K47" s="869">
        <v>1</v>
      </c>
      <c r="L47" s="870"/>
      <c r="M47" s="871"/>
      <c r="N47" s="869">
        <v>1</v>
      </c>
      <c r="O47" s="871"/>
      <c r="P47" s="940"/>
      <c r="Q47" s="943"/>
    </row>
    <row r="48" spans="1:17" s="260" customFormat="1" ht="51.6" x14ac:dyDescent="0.3">
      <c r="A48" s="910"/>
      <c r="B48" s="875"/>
      <c r="C48" s="926"/>
      <c r="D48" s="891" t="s">
        <v>40</v>
      </c>
      <c r="E48" s="498" t="s">
        <v>313</v>
      </c>
      <c r="F48" s="719" t="s">
        <v>88</v>
      </c>
      <c r="G48" s="521">
        <v>4</v>
      </c>
      <c r="H48" s="869">
        <v>3</v>
      </c>
      <c r="I48" s="870"/>
      <c r="J48" s="871"/>
      <c r="K48" s="869">
        <v>3</v>
      </c>
      <c r="L48" s="870"/>
      <c r="M48" s="871"/>
      <c r="N48" s="869">
        <v>3</v>
      </c>
      <c r="O48" s="871"/>
      <c r="P48" s="940"/>
      <c r="Q48" s="943"/>
    </row>
    <row r="49" spans="1:17" s="260" customFormat="1" ht="25.2" customHeight="1" x14ac:dyDescent="0.3">
      <c r="A49" s="910"/>
      <c r="B49" s="875"/>
      <c r="C49" s="926"/>
      <c r="D49" s="887"/>
      <c r="E49" s="455" t="s">
        <v>244</v>
      </c>
      <c r="F49" s="702" t="s">
        <v>16</v>
      </c>
      <c r="G49" s="521">
        <v>0</v>
      </c>
      <c r="H49" s="522">
        <v>1</v>
      </c>
      <c r="I49" s="523">
        <v>2</v>
      </c>
      <c r="J49" s="524">
        <v>2</v>
      </c>
      <c r="K49" s="522">
        <v>1</v>
      </c>
      <c r="L49" s="525">
        <v>1</v>
      </c>
      <c r="M49" s="524">
        <v>2</v>
      </c>
      <c r="N49" s="526">
        <v>1</v>
      </c>
      <c r="O49" s="524">
        <v>0</v>
      </c>
      <c r="P49" s="940"/>
      <c r="Q49" s="943"/>
    </row>
    <row r="50" spans="1:17" s="260" customFormat="1" ht="25.2" customHeight="1" x14ac:dyDescent="0.3">
      <c r="A50" s="910"/>
      <c r="B50" s="875"/>
      <c r="C50" s="926"/>
      <c r="D50" s="887"/>
      <c r="E50" s="384" t="s">
        <v>83</v>
      </c>
      <c r="F50" s="384" t="s">
        <v>85</v>
      </c>
      <c r="G50" s="521">
        <v>0</v>
      </c>
      <c r="H50" s="869">
        <v>2.2000000000000002</v>
      </c>
      <c r="I50" s="870"/>
      <c r="J50" s="871"/>
      <c r="K50" s="869">
        <v>2.2000000000000002</v>
      </c>
      <c r="L50" s="870"/>
      <c r="M50" s="871"/>
      <c r="N50" s="872">
        <v>2</v>
      </c>
      <c r="O50" s="873"/>
      <c r="P50" s="940"/>
      <c r="Q50" s="943"/>
    </row>
    <row r="51" spans="1:17" s="260" customFormat="1" ht="25.2" customHeight="1" x14ac:dyDescent="0.3">
      <c r="A51" s="910"/>
      <c r="B51" s="875"/>
      <c r="C51" s="927"/>
      <c r="D51" s="888"/>
      <c r="E51" s="384" t="s">
        <v>84</v>
      </c>
      <c r="F51" s="384" t="s">
        <v>86</v>
      </c>
      <c r="G51" s="521">
        <v>0</v>
      </c>
      <c r="H51" s="869">
        <v>1650</v>
      </c>
      <c r="I51" s="870"/>
      <c r="J51" s="871"/>
      <c r="K51" s="869">
        <v>1600</v>
      </c>
      <c r="L51" s="870"/>
      <c r="M51" s="871"/>
      <c r="N51" s="869">
        <v>1500</v>
      </c>
      <c r="O51" s="871"/>
      <c r="P51" s="940"/>
      <c r="Q51" s="943"/>
    </row>
    <row r="52" spans="1:17" s="260" customFormat="1" ht="26.4" thickBot="1" x14ac:dyDescent="0.35">
      <c r="A52" s="910"/>
      <c r="B52" s="876"/>
      <c r="C52" s="390" t="s">
        <v>104</v>
      </c>
      <c r="D52" s="383" t="s">
        <v>105</v>
      </c>
      <c r="E52" s="263" t="s">
        <v>106</v>
      </c>
      <c r="F52" s="263" t="s">
        <v>88</v>
      </c>
      <c r="G52" s="864" t="s">
        <v>360</v>
      </c>
      <c r="H52" s="865" t="s">
        <v>360</v>
      </c>
      <c r="I52" s="866" t="s">
        <v>360</v>
      </c>
      <c r="J52" s="867" t="s">
        <v>360</v>
      </c>
      <c r="K52" s="865" t="s">
        <v>360</v>
      </c>
      <c r="L52" s="866" t="s">
        <v>360</v>
      </c>
      <c r="M52" s="867" t="s">
        <v>360</v>
      </c>
      <c r="N52" s="865" t="s">
        <v>360</v>
      </c>
      <c r="O52" s="867" t="s">
        <v>360</v>
      </c>
      <c r="P52" s="940"/>
      <c r="Q52" s="943"/>
    </row>
    <row r="53" spans="1:17" s="260" customFormat="1" ht="25.2" customHeight="1" x14ac:dyDescent="0.3">
      <c r="A53" s="910"/>
      <c r="B53" s="875" t="s">
        <v>51</v>
      </c>
      <c r="C53" s="930" t="s">
        <v>199</v>
      </c>
      <c r="D53" s="931"/>
      <c r="E53" s="382" t="s">
        <v>192</v>
      </c>
      <c r="F53" s="382" t="s">
        <v>88</v>
      </c>
      <c r="G53" s="746">
        <v>1</v>
      </c>
      <c r="H53" s="747">
        <v>4</v>
      </c>
      <c r="I53" s="748">
        <v>4</v>
      </c>
      <c r="J53" s="749">
        <v>4</v>
      </c>
      <c r="K53" s="747">
        <v>3</v>
      </c>
      <c r="L53" s="750">
        <v>3</v>
      </c>
      <c r="M53" s="749">
        <v>4</v>
      </c>
      <c r="N53" s="751">
        <v>3</v>
      </c>
      <c r="O53" s="749">
        <v>2</v>
      </c>
      <c r="P53" s="940"/>
      <c r="Q53" s="943"/>
    </row>
    <row r="54" spans="1:17" s="260" customFormat="1" ht="25.2" customHeight="1" x14ac:dyDescent="0.3">
      <c r="A54" s="910"/>
      <c r="B54" s="875"/>
      <c r="C54" s="928" t="s">
        <v>198</v>
      </c>
      <c r="D54" s="929"/>
      <c r="E54" s="347" t="s">
        <v>193</v>
      </c>
      <c r="F54" s="347" t="s">
        <v>88</v>
      </c>
      <c r="G54" s="752">
        <v>1</v>
      </c>
      <c r="H54" s="753">
        <v>4</v>
      </c>
      <c r="I54" s="754">
        <v>4</v>
      </c>
      <c r="J54" s="755">
        <v>4</v>
      </c>
      <c r="K54" s="753">
        <v>3</v>
      </c>
      <c r="L54" s="756">
        <v>3</v>
      </c>
      <c r="M54" s="755">
        <v>4</v>
      </c>
      <c r="N54" s="757">
        <v>2</v>
      </c>
      <c r="O54" s="755">
        <v>2</v>
      </c>
      <c r="P54" s="940"/>
      <c r="Q54" s="943"/>
    </row>
    <row r="55" spans="1:17" s="260" customFormat="1" ht="25.2" customHeight="1" x14ac:dyDescent="0.3">
      <c r="A55" s="910"/>
      <c r="B55" s="875"/>
      <c r="C55" s="937" t="s">
        <v>42</v>
      </c>
      <c r="D55" s="938"/>
      <c r="E55" s="455" t="s">
        <v>70</v>
      </c>
      <c r="F55" s="691" t="s">
        <v>43</v>
      </c>
      <c r="G55" s="758">
        <v>52300000</v>
      </c>
      <c r="H55" s="759">
        <v>175400000</v>
      </c>
      <c r="I55" s="760">
        <v>176300000</v>
      </c>
      <c r="J55" s="761">
        <v>191600000</v>
      </c>
      <c r="K55" s="759">
        <v>175200000</v>
      </c>
      <c r="L55" s="762">
        <v>174800000</v>
      </c>
      <c r="M55" s="761">
        <v>193000000</v>
      </c>
      <c r="N55" s="763">
        <v>176300000</v>
      </c>
      <c r="O55" s="761">
        <v>130900000</v>
      </c>
      <c r="P55" s="940"/>
      <c r="Q55" s="943"/>
    </row>
    <row r="56" spans="1:17" s="260" customFormat="1" ht="25.2" customHeight="1" thickBot="1" x14ac:dyDescent="0.35">
      <c r="A56" s="911"/>
      <c r="B56" s="932"/>
      <c r="C56" s="922" t="s">
        <v>63</v>
      </c>
      <c r="D56" s="924"/>
      <c r="E56" s="923"/>
      <c r="F56" s="690" t="s">
        <v>88</v>
      </c>
      <c r="G56" s="562">
        <v>4</v>
      </c>
      <c r="H56" s="563">
        <v>1</v>
      </c>
      <c r="I56" s="564">
        <v>2</v>
      </c>
      <c r="J56" s="565">
        <v>2</v>
      </c>
      <c r="K56" s="563">
        <v>1</v>
      </c>
      <c r="L56" s="566">
        <v>2</v>
      </c>
      <c r="M56" s="565">
        <v>2</v>
      </c>
      <c r="N56" s="567">
        <v>2</v>
      </c>
      <c r="O56" s="565">
        <v>3</v>
      </c>
      <c r="P56" s="941"/>
      <c r="Q56" s="944"/>
    </row>
    <row r="57" spans="1:17" s="260" customFormat="1" ht="25.2" customHeight="1" thickTop="1" x14ac:dyDescent="0.5">
      <c r="A57" s="267"/>
      <c r="B57" s="268"/>
      <c r="C57" s="268"/>
      <c r="D57" s="268"/>
      <c r="E57" s="368"/>
      <c r="F57" s="368"/>
      <c r="G57" s="269"/>
      <c r="H57" s="270"/>
      <c r="I57" s="270"/>
      <c r="J57" s="270"/>
      <c r="K57" s="271"/>
      <c r="L57" s="271"/>
      <c r="M57" s="271"/>
      <c r="N57" s="271"/>
      <c r="O57" s="271"/>
      <c r="P57" s="271"/>
      <c r="Q57" s="271"/>
    </row>
    <row r="58" spans="1:17" s="260" customFormat="1" ht="24.75" customHeight="1" x14ac:dyDescent="0.5">
      <c r="A58" s="267"/>
      <c r="B58" s="877" t="s">
        <v>318</v>
      </c>
      <c r="C58" s="877"/>
      <c r="D58" s="877"/>
      <c r="E58" s="877"/>
      <c r="F58" s="368"/>
      <c r="G58" s="269"/>
      <c r="H58" s="270"/>
      <c r="I58" s="270"/>
      <c r="J58" s="270"/>
      <c r="K58" s="271"/>
      <c r="L58" s="271"/>
      <c r="M58" s="271"/>
      <c r="N58" s="271"/>
      <c r="O58" s="271"/>
      <c r="P58" s="271"/>
      <c r="Q58" s="271"/>
    </row>
    <row r="59" spans="1:17" s="277" customFormat="1" ht="25.2" customHeight="1" x14ac:dyDescent="0.4">
      <c r="A59" s="275"/>
      <c r="B59" s="275"/>
      <c r="C59" s="275"/>
      <c r="D59" s="275"/>
      <c r="E59" s="370"/>
      <c r="F59" s="370"/>
      <c r="G59" s="274"/>
      <c r="H59" s="276"/>
      <c r="I59" s="276"/>
      <c r="J59" s="276"/>
    </row>
    <row r="60" spans="1:17" s="260" customFormat="1" ht="25.2" customHeight="1" x14ac:dyDescent="0.5">
      <c r="A60" s="267"/>
      <c r="B60" s="433" t="s">
        <v>301</v>
      </c>
      <c r="D60" s="268"/>
      <c r="E60" s="368"/>
      <c r="F60" s="368"/>
      <c r="G60" s="269"/>
      <c r="H60" s="270"/>
      <c r="I60" s="270"/>
      <c r="J60" s="270"/>
      <c r="K60" s="271"/>
      <c r="L60" s="271"/>
      <c r="M60" s="271"/>
      <c r="N60" s="271"/>
      <c r="O60" s="271"/>
      <c r="P60" s="271"/>
      <c r="Q60" s="271"/>
    </row>
    <row r="61" spans="1:17" s="260" customFormat="1" ht="25.2" customHeight="1" x14ac:dyDescent="0.5">
      <c r="A61" s="267"/>
      <c r="B61" s="694" t="s">
        <v>302</v>
      </c>
      <c r="D61" s="268"/>
      <c r="E61" s="368"/>
      <c r="F61" s="368"/>
      <c r="G61" s="269"/>
      <c r="H61" s="270"/>
      <c r="I61" s="270"/>
      <c r="J61" s="270"/>
      <c r="K61" s="271"/>
      <c r="L61" s="271"/>
      <c r="M61" s="271"/>
      <c r="N61" s="271"/>
      <c r="O61" s="271"/>
      <c r="P61" s="271"/>
      <c r="Q61" s="271"/>
    </row>
    <row r="62" spans="1:17" s="260" customFormat="1" ht="25.2" customHeight="1" x14ac:dyDescent="0.5">
      <c r="A62" s="267"/>
      <c r="B62" s="694" t="s">
        <v>303</v>
      </c>
      <c r="D62" s="268"/>
      <c r="E62" s="368"/>
      <c r="F62" s="368"/>
      <c r="G62" s="269"/>
      <c r="H62" s="270"/>
      <c r="I62" s="270"/>
      <c r="J62" s="270"/>
      <c r="K62" s="271"/>
      <c r="L62" s="271"/>
      <c r="M62" s="271"/>
      <c r="N62" s="271"/>
      <c r="O62" s="271"/>
      <c r="P62" s="271"/>
      <c r="Q62" s="271"/>
    </row>
    <row r="63" spans="1:17" s="260" customFormat="1" ht="25.2" customHeight="1" x14ac:dyDescent="0.5">
      <c r="A63" s="267"/>
      <c r="B63" s="694" t="s">
        <v>304</v>
      </c>
      <c r="D63" s="268"/>
      <c r="E63" s="368"/>
      <c r="F63" s="368"/>
      <c r="G63" s="269"/>
      <c r="H63" s="270"/>
      <c r="I63" s="270"/>
      <c r="J63" s="270"/>
      <c r="K63" s="271"/>
      <c r="L63" s="271"/>
      <c r="M63" s="271"/>
      <c r="N63" s="271"/>
      <c r="O63" s="271"/>
      <c r="P63" s="271"/>
      <c r="Q63" s="271"/>
    </row>
    <row r="64" spans="1:17" s="260" customFormat="1" ht="25.2" customHeight="1" x14ac:dyDescent="0.5">
      <c r="A64" s="267"/>
      <c r="B64" s="694" t="s">
        <v>305</v>
      </c>
      <c r="D64" s="268"/>
      <c r="E64" s="368"/>
      <c r="F64" s="368"/>
      <c r="G64" s="269"/>
      <c r="H64" s="270"/>
      <c r="I64" s="270"/>
      <c r="J64" s="270"/>
      <c r="K64" s="271"/>
      <c r="L64" s="271"/>
      <c r="M64" s="271"/>
      <c r="N64" s="271"/>
      <c r="O64" s="271"/>
      <c r="P64" s="271"/>
      <c r="Q64" s="271"/>
    </row>
    <row r="65" spans="1:17" s="260" customFormat="1" ht="25.2" customHeight="1" x14ac:dyDescent="0.5">
      <c r="A65" s="267"/>
      <c r="B65" s="268"/>
      <c r="C65" s="433"/>
      <c r="D65" s="268"/>
      <c r="E65" s="368"/>
      <c r="F65" s="368"/>
      <c r="G65" s="269"/>
      <c r="H65" s="270"/>
      <c r="I65" s="270"/>
      <c r="J65" s="270"/>
      <c r="K65" s="271"/>
      <c r="L65" s="271"/>
      <c r="M65" s="271"/>
      <c r="N65" s="271"/>
      <c r="O65" s="271"/>
      <c r="P65" s="271"/>
      <c r="Q65" s="271"/>
    </row>
    <row r="66" spans="1:17" s="273" customFormat="1" ht="25.2" customHeight="1" x14ac:dyDescent="0.4">
      <c r="A66" s="275"/>
      <c r="B66" s="275"/>
      <c r="C66" s="275"/>
      <c r="D66" s="275"/>
      <c r="E66" s="370"/>
      <c r="F66" s="370"/>
      <c r="G66" s="274"/>
      <c r="H66" s="278"/>
      <c r="I66" s="278"/>
      <c r="J66" s="278"/>
    </row>
    <row r="67" spans="1:17" s="273" customFormat="1" ht="25.2" customHeight="1" x14ac:dyDescent="0.4">
      <c r="A67" s="275"/>
      <c r="B67" s="275"/>
      <c r="C67" s="275"/>
      <c r="D67" s="275"/>
      <c r="E67" s="370"/>
      <c r="F67" s="370"/>
      <c r="G67" s="274"/>
      <c r="H67" s="278"/>
      <c r="I67" s="278"/>
      <c r="J67" s="278"/>
    </row>
    <row r="68" spans="1:17" s="273" customFormat="1" ht="25.2" customHeight="1" x14ac:dyDescent="0.4">
      <c r="A68" s="275"/>
      <c r="B68" s="275"/>
      <c r="C68" s="275"/>
      <c r="D68" s="275"/>
      <c r="E68" s="370"/>
      <c r="F68" s="370"/>
      <c r="G68" s="274"/>
      <c r="H68" s="278"/>
      <c r="I68" s="278"/>
      <c r="J68" s="278"/>
    </row>
    <row r="69" spans="1:17" s="273" customFormat="1" ht="25.2" customHeight="1" x14ac:dyDescent="0.4">
      <c r="A69" s="275"/>
      <c r="B69" s="275"/>
      <c r="C69" s="275"/>
      <c r="D69" s="275"/>
      <c r="E69" s="370"/>
      <c r="F69" s="370"/>
      <c r="G69" s="274"/>
      <c r="H69" s="278"/>
      <c r="I69" s="278"/>
      <c r="J69" s="278"/>
    </row>
    <row r="70" spans="1:17" s="273" customFormat="1" ht="25.2" customHeight="1" x14ac:dyDescent="0.4">
      <c r="B70" s="279"/>
      <c r="C70" s="279"/>
      <c r="D70" s="279"/>
      <c r="E70" s="371"/>
      <c r="F70" s="371"/>
      <c r="G70" s="280"/>
      <c r="H70" s="281"/>
      <c r="I70" s="281"/>
      <c r="J70" s="281"/>
    </row>
    <row r="71" spans="1:17" s="273" customFormat="1" ht="25.2" customHeight="1" x14ac:dyDescent="0.5">
      <c r="B71" s="279"/>
      <c r="C71" s="279"/>
      <c r="D71" s="279"/>
      <c r="E71" s="371"/>
      <c r="F71" s="371"/>
      <c r="G71" s="280"/>
      <c r="H71" s="933"/>
      <c r="I71" s="434"/>
      <c r="J71" s="434"/>
    </row>
    <row r="72" spans="1:17" s="273" customFormat="1" ht="25.2" customHeight="1" x14ac:dyDescent="0.5">
      <c r="B72" s="279"/>
      <c r="C72" s="279"/>
      <c r="D72" s="279"/>
      <c r="E72" s="371"/>
      <c r="F72" s="371"/>
      <c r="G72" s="280"/>
      <c r="H72" s="933"/>
      <c r="I72" s="434"/>
      <c r="J72" s="434"/>
    </row>
    <row r="73" spans="1:17" ht="21" x14ac:dyDescent="0.3">
      <c r="B73" s="282"/>
      <c r="C73" s="282"/>
      <c r="D73" s="283"/>
      <c r="E73" s="371"/>
      <c r="F73" s="371"/>
      <c r="G73" s="280"/>
      <c r="H73" s="284"/>
      <c r="I73" s="284"/>
      <c r="J73" s="284"/>
      <c r="K73" s="285"/>
      <c r="L73" s="286"/>
      <c r="M73" s="286"/>
      <c r="N73" s="287"/>
      <c r="O73" s="287"/>
      <c r="P73" s="287"/>
      <c r="Q73" s="287"/>
    </row>
    <row r="74" spans="1:17" ht="21" x14ac:dyDescent="0.3">
      <c r="B74" s="288"/>
      <c r="C74" s="288"/>
      <c r="D74" s="288"/>
      <c r="E74" s="371"/>
      <c r="F74" s="371"/>
      <c r="G74" s="280"/>
      <c r="H74" s="284"/>
      <c r="I74" s="284"/>
      <c r="J74" s="284"/>
      <c r="K74" s="286"/>
      <c r="L74" s="286"/>
      <c r="M74" s="286"/>
      <c r="N74" s="286"/>
      <c r="O74" s="286"/>
      <c r="P74" s="286"/>
      <c r="Q74" s="286"/>
    </row>
    <row r="75" spans="1:17" ht="21" customHeight="1" x14ac:dyDescent="0.3">
      <c r="E75" s="934"/>
      <c r="F75" s="934"/>
      <c r="G75" s="289"/>
      <c r="H75" s="289"/>
      <c r="I75" s="289"/>
      <c r="J75" s="289"/>
    </row>
    <row r="76" spans="1:17" ht="23.25" customHeight="1" x14ac:dyDescent="0.3">
      <c r="E76" s="371"/>
      <c r="F76" s="371"/>
      <c r="G76" s="273"/>
      <c r="H76" s="273"/>
      <c r="I76" s="273"/>
      <c r="J76" s="273"/>
    </row>
    <row r="77" spans="1:17" x14ac:dyDescent="0.3">
      <c r="E77" s="371"/>
      <c r="F77" s="371"/>
      <c r="G77" s="290"/>
      <c r="H77" s="273"/>
      <c r="I77" s="273"/>
      <c r="J77" s="273"/>
    </row>
    <row r="78" spans="1:17" s="291" customFormat="1" ht="25.2" customHeight="1" x14ac:dyDescent="0.5">
      <c r="E78" s="369"/>
      <c r="F78" s="372"/>
      <c r="G78" s="292"/>
      <c r="H78" s="293"/>
      <c r="I78" s="293"/>
      <c r="J78" s="293"/>
    </row>
    <row r="79" spans="1:17" s="291" customFormat="1" ht="25.2" customHeight="1" x14ac:dyDescent="0.5">
      <c r="E79" s="373"/>
      <c r="F79" s="372"/>
      <c r="G79" s="292"/>
      <c r="H79" s="293"/>
      <c r="I79" s="293"/>
      <c r="J79" s="293"/>
    </row>
    <row r="80" spans="1:17" s="291" customFormat="1" ht="25.2" customHeight="1" x14ac:dyDescent="0.5">
      <c r="E80" s="373"/>
      <c r="F80" s="371"/>
      <c r="G80" s="290"/>
      <c r="H80" s="293"/>
      <c r="I80" s="293"/>
      <c r="J80" s="293"/>
    </row>
    <row r="81" spans="5:10" ht="25.2" customHeight="1" x14ac:dyDescent="0.3">
      <c r="E81" s="373"/>
      <c r="F81" s="371"/>
      <c r="G81" s="290"/>
      <c r="H81" s="273"/>
      <c r="I81" s="273"/>
      <c r="J81" s="273"/>
    </row>
    <row r="82" spans="5:10" ht="25.2" customHeight="1" x14ac:dyDescent="0.3">
      <c r="E82" s="373"/>
      <c r="F82" s="371"/>
      <c r="G82" s="290"/>
      <c r="H82" s="273"/>
      <c r="I82" s="273"/>
      <c r="J82" s="273"/>
    </row>
    <row r="83" spans="5:10" ht="25.2" customHeight="1" x14ac:dyDescent="0.3">
      <c r="E83" s="371"/>
      <c r="F83" s="371"/>
      <c r="G83" s="290"/>
      <c r="H83" s="273"/>
      <c r="I83" s="273"/>
      <c r="J83" s="273"/>
    </row>
    <row r="84" spans="5:10" x14ac:dyDescent="0.3">
      <c r="E84" s="371"/>
      <c r="F84" s="371"/>
      <c r="G84" s="290"/>
      <c r="H84" s="273"/>
      <c r="I84" s="273"/>
      <c r="J84" s="273"/>
    </row>
    <row r="85" spans="5:10" x14ac:dyDescent="0.3">
      <c r="E85" s="371"/>
      <c r="F85" s="371"/>
      <c r="G85" s="290"/>
      <c r="H85" s="273"/>
      <c r="I85" s="273"/>
      <c r="J85" s="273"/>
    </row>
    <row r="86" spans="5:10" x14ac:dyDescent="0.3">
      <c r="E86" s="371"/>
      <c r="F86" s="371"/>
      <c r="G86" s="290"/>
      <c r="H86" s="273"/>
      <c r="I86" s="273"/>
      <c r="J86" s="273"/>
    </row>
    <row r="87" spans="5:10" x14ac:dyDescent="0.3">
      <c r="E87" s="371"/>
      <c r="F87" s="371"/>
      <c r="G87" s="290"/>
      <c r="H87" s="273"/>
      <c r="I87" s="273"/>
      <c r="J87" s="273"/>
    </row>
    <row r="88" spans="5:10" x14ac:dyDescent="0.3">
      <c r="E88" s="371"/>
      <c r="F88" s="371"/>
      <c r="G88" s="290"/>
      <c r="H88" s="273"/>
      <c r="I88" s="273"/>
      <c r="J88" s="273"/>
    </row>
    <row r="89" spans="5:10" x14ac:dyDescent="0.3">
      <c r="E89" s="371"/>
      <c r="F89" s="371"/>
      <c r="G89" s="290"/>
      <c r="H89" s="273"/>
      <c r="I89" s="273"/>
      <c r="J89" s="273"/>
    </row>
    <row r="90" spans="5:10" x14ac:dyDescent="0.3">
      <c r="E90" s="371"/>
      <c r="F90" s="371"/>
      <c r="G90" s="290"/>
      <c r="H90" s="273"/>
      <c r="I90" s="273"/>
      <c r="J90" s="273"/>
    </row>
    <row r="91" spans="5:10" x14ac:dyDescent="0.3">
      <c r="E91" s="371"/>
      <c r="F91" s="371"/>
      <c r="G91" s="290"/>
      <c r="H91" s="273"/>
      <c r="I91" s="273"/>
      <c r="J91" s="273"/>
    </row>
    <row r="92" spans="5:10" x14ac:dyDescent="0.3">
      <c r="E92" s="371"/>
      <c r="F92" s="371"/>
      <c r="G92" s="290"/>
      <c r="H92" s="273"/>
      <c r="I92" s="273"/>
      <c r="J92" s="273"/>
    </row>
    <row r="93" spans="5:10" x14ac:dyDescent="0.3">
      <c r="E93" s="371"/>
      <c r="F93" s="371"/>
      <c r="G93" s="290"/>
      <c r="H93" s="273"/>
      <c r="I93" s="273"/>
      <c r="J93" s="273"/>
    </row>
    <row r="97" spans="35:35" ht="15.6" x14ac:dyDescent="0.3">
      <c r="AI97" s="295"/>
    </row>
    <row r="98" spans="35:35" ht="15.6" x14ac:dyDescent="0.3">
      <c r="AI98" s="295"/>
    </row>
    <row r="99" spans="35:35" ht="15.6" x14ac:dyDescent="0.3">
      <c r="AI99" s="296"/>
    </row>
    <row r="100" spans="35:35" ht="15.6" x14ac:dyDescent="0.3">
      <c r="AI100" s="295"/>
    </row>
    <row r="101" spans="35:35" ht="15.6" x14ac:dyDescent="0.3">
      <c r="AI101" s="295"/>
    </row>
    <row r="102" spans="35:35" ht="15.6" x14ac:dyDescent="0.3">
      <c r="AI102" s="296"/>
    </row>
    <row r="103" spans="35:35" ht="15.6" x14ac:dyDescent="0.3">
      <c r="AI103" s="295"/>
    </row>
  </sheetData>
  <mergeCells count="107">
    <mergeCell ref="H33:J33"/>
    <mergeCell ref="K33:M33"/>
    <mergeCell ref="N33:O33"/>
    <mergeCell ref="H12:J12"/>
    <mergeCell ref="H13:J13"/>
    <mergeCell ref="K12:M12"/>
    <mergeCell ref="K13:M13"/>
    <mergeCell ref="N12:O12"/>
    <mergeCell ref="N13:O13"/>
    <mergeCell ref="N30:O30"/>
    <mergeCell ref="H31:J31"/>
    <mergeCell ref="K31:M31"/>
    <mergeCell ref="N31:O31"/>
    <mergeCell ref="P5:P56"/>
    <mergeCell ref="Q5:Q56"/>
    <mergeCell ref="C21:C22"/>
    <mergeCell ref="D38:D42"/>
    <mergeCell ref="D15:D16"/>
    <mergeCell ref="D17:D18"/>
    <mergeCell ref="D19:D20"/>
    <mergeCell ref="C15:C20"/>
    <mergeCell ref="C12:C13"/>
    <mergeCell ref="C23:C27"/>
    <mergeCell ref="D12:D13"/>
    <mergeCell ref="D48:D51"/>
    <mergeCell ref="K5:M5"/>
    <mergeCell ref="N5:O5"/>
    <mergeCell ref="H23:J23"/>
    <mergeCell ref="H26:J26"/>
    <mergeCell ref="K26:M26"/>
    <mergeCell ref="N26:O26"/>
    <mergeCell ref="H27:J27"/>
    <mergeCell ref="K27:M27"/>
    <mergeCell ref="N27:O27"/>
    <mergeCell ref="H30:J30"/>
    <mergeCell ref="K30:M30"/>
    <mergeCell ref="H37:J37"/>
    <mergeCell ref="H71:H72"/>
    <mergeCell ref="E75:F75"/>
    <mergeCell ref="C38:C44"/>
    <mergeCell ref="D43:D44"/>
    <mergeCell ref="C45:C51"/>
    <mergeCell ref="D45:D47"/>
    <mergeCell ref="C55:D55"/>
    <mergeCell ref="H50:J50"/>
    <mergeCell ref="H43:J43"/>
    <mergeCell ref="H46:J46"/>
    <mergeCell ref="H48:J48"/>
    <mergeCell ref="A5:A31"/>
    <mergeCell ref="A32:A56"/>
    <mergeCell ref="B32:B33"/>
    <mergeCell ref="C32:D32"/>
    <mergeCell ref="C33:D33"/>
    <mergeCell ref="C37:D37"/>
    <mergeCell ref="B28:B31"/>
    <mergeCell ref="C31:D31"/>
    <mergeCell ref="C56:E56"/>
    <mergeCell ref="C34:C36"/>
    <mergeCell ref="C54:D54"/>
    <mergeCell ref="C53:D53"/>
    <mergeCell ref="B38:B52"/>
    <mergeCell ref="B53:B56"/>
    <mergeCell ref="B1:N1"/>
    <mergeCell ref="B4:D4"/>
    <mergeCell ref="C14:D14"/>
    <mergeCell ref="C5:C9"/>
    <mergeCell ref="D5:D9"/>
    <mergeCell ref="C10:C11"/>
    <mergeCell ref="D10:D11"/>
    <mergeCell ref="B5:B11"/>
    <mergeCell ref="H3:J3"/>
    <mergeCell ref="H2:J2"/>
    <mergeCell ref="K2:M2"/>
    <mergeCell ref="N2:O2"/>
    <mergeCell ref="K3:M3"/>
    <mergeCell ref="N3:O3"/>
    <mergeCell ref="B12:B27"/>
    <mergeCell ref="H5:J5"/>
    <mergeCell ref="K23:M23"/>
    <mergeCell ref="N23:O23"/>
    <mergeCell ref="H24:J24"/>
    <mergeCell ref="K24:M24"/>
    <mergeCell ref="N24:O24"/>
    <mergeCell ref="H25:J25"/>
    <mergeCell ref="K25:M25"/>
    <mergeCell ref="N25:O25"/>
    <mergeCell ref="K48:M48"/>
    <mergeCell ref="N48:O48"/>
    <mergeCell ref="K50:M50"/>
    <mergeCell ref="N50:O50"/>
    <mergeCell ref="H51:J51"/>
    <mergeCell ref="K51:M51"/>
    <mergeCell ref="N51:O51"/>
    <mergeCell ref="B34:B37"/>
    <mergeCell ref="B58:E58"/>
    <mergeCell ref="K43:M43"/>
    <mergeCell ref="N43:O43"/>
    <mergeCell ref="H44:J44"/>
    <mergeCell ref="K44:M44"/>
    <mergeCell ref="N44:O44"/>
    <mergeCell ref="K46:M46"/>
    <mergeCell ref="N46:O46"/>
    <mergeCell ref="H47:J47"/>
    <mergeCell ref="K47:M47"/>
    <mergeCell ref="N47:O47"/>
    <mergeCell ref="K37:M37"/>
    <mergeCell ref="N37:O37"/>
  </mergeCells>
  <pageMargins left="0.7" right="0.7" top="0.75" bottom="0.75" header="0.3" footer="0.3"/>
  <pageSetup paperSize="17" scale="33" fitToWidth="0" orientation="landscape" r:id="rId1"/>
  <headerFooter>
    <oddFoote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87"/>
  <sheetViews>
    <sheetView topLeftCell="A55" zoomScale="48" zoomScaleNormal="48" workbookViewId="0">
      <selection activeCell="B1" sqref="B1:P1"/>
    </sheetView>
  </sheetViews>
  <sheetFormatPr defaultColWidth="9.33203125" defaultRowHeight="21" x14ac:dyDescent="0.3"/>
  <cols>
    <col min="1" max="1" width="8.33203125" style="305" customWidth="1"/>
    <col min="2" max="2" width="46" style="305" customWidth="1"/>
    <col min="3" max="3" width="38" style="330" customWidth="1"/>
    <col min="4" max="4" width="58.33203125" style="332" customWidth="1"/>
    <col min="5" max="5" width="91.33203125" style="305" customWidth="1"/>
    <col min="6" max="6" width="39.5546875" style="330" customWidth="1"/>
    <col min="7" max="7" width="29.6640625" style="332" customWidth="1"/>
    <col min="8" max="8" width="38.6640625" style="472" customWidth="1"/>
    <col min="9" max="9" width="30.6640625" style="472" hidden="1" customWidth="1"/>
    <col min="10" max="10" width="29.6640625" style="473" customWidth="1"/>
    <col min="11" max="12" width="29.6640625" style="472" customWidth="1"/>
    <col min="13" max="15" width="29.6640625" style="472" hidden="1" customWidth="1"/>
    <col min="16" max="16" width="32.6640625" style="472" customWidth="1"/>
    <col min="17" max="18" width="35.6640625" style="305" hidden="1" customWidth="1"/>
    <col min="19" max="16384" width="9.33203125" style="305"/>
  </cols>
  <sheetData>
    <row r="1" spans="1:19" ht="40.200000000000003" customHeight="1" thickTop="1" thickBot="1" x14ac:dyDescent="0.35">
      <c r="A1" s="665"/>
      <c r="B1" s="971" t="s">
        <v>0</v>
      </c>
      <c r="C1" s="883"/>
      <c r="D1" s="883"/>
      <c r="E1" s="883"/>
      <c r="F1" s="883"/>
      <c r="G1" s="883"/>
      <c r="H1" s="883"/>
      <c r="I1" s="883"/>
      <c r="J1" s="883"/>
      <c r="K1" s="883"/>
      <c r="L1" s="883"/>
      <c r="M1" s="883"/>
      <c r="N1" s="883"/>
      <c r="O1" s="883"/>
      <c r="P1" s="883"/>
      <c r="Q1" s="306"/>
      <c r="R1" s="367"/>
    </row>
    <row r="2" spans="1:19" ht="40.200000000000003" customHeight="1" thickTop="1" x14ac:dyDescent="0.3">
      <c r="A2" s="666"/>
      <c r="B2" s="1074"/>
      <c r="C2" s="1075"/>
      <c r="D2" s="1075"/>
      <c r="E2" s="1078" t="s">
        <v>2</v>
      </c>
      <c r="F2" s="1080" t="s">
        <v>3</v>
      </c>
      <c r="G2" s="307"/>
      <c r="H2" s="308" t="s">
        <v>74</v>
      </c>
      <c r="I2" s="307" t="s">
        <v>130</v>
      </c>
      <c r="J2" s="307" t="s">
        <v>124</v>
      </c>
      <c r="K2" s="307" t="s">
        <v>126</v>
      </c>
      <c r="L2" s="307" t="s">
        <v>75</v>
      </c>
      <c r="M2" s="307" t="s">
        <v>131</v>
      </c>
      <c r="N2" s="307" t="s">
        <v>132</v>
      </c>
      <c r="O2" s="307" t="s">
        <v>133</v>
      </c>
      <c r="P2" s="307" t="s">
        <v>76</v>
      </c>
      <c r="Q2" s="308" t="s">
        <v>138</v>
      </c>
      <c r="R2" s="132" t="s">
        <v>182</v>
      </c>
    </row>
    <row r="3" spans="1:19" s="309" customFormat="1" ht="120" customHeight="1" thickBot="1" x14ac:dyDescent="0.35">
      <c r="A3" s="667"/>
      <c r="B3" s="1076"/>
      <c r="C3" s="1077"/>
      <c r="D3" s="1077"/>
      <c r="E3" s="1079"/>
      <c r="F3" s="1081"/>
      <c r="G3" s="725" t="s">
        <v>1</v>
      </c>
      <c r="H3" s="5" t="s">
        <v>248</v>
      </c>
      <c r="I3" s="726" t="s">
        <v>136</v>
      </c>
      <c r="J3" s="726" t="s">
        <v>125</v>
      </c>
      <c r="K3" s="726" t="s">
        <v>127</v>
      </c>
      <c r="L3" s="726" t="s">
        <v>128</v>
      </c>
      <c r="M3" s="726" t="s">
        <v>134</v>
      </c>
      <c r="N3" s="726" t="s">
        <v>135</v>
      </c>
      <c r="O3" s="726" t="s">
        <v>137</v>
      </c>
      <c r="P3" s="726" t="s">
        <v>129</v>
      </c>
      <c r="Q3" s="668" t="s">
        <v>139</v>
      </c>
      <c r="R3" s="141" t="s">
        <v>183</v>
      </c>
    </row>
    <row r="4" spans="1:19" s="310" customFormat="1" ht="26.4" thickTop="1" x14ac:dyDescent="0.3">
      <c r="A4" s="1042" t="s">
        <v>4</v>
      </c>
      <c r="B4" s="1066" t="s">
        <v>5</v>
      </c>
      <c r="C4" s="1031" t="s">
        <v>6</v>
      </c>
      <c r="D4" s="1031" t="s">
        <v>7</v>
      </c>
      <c r="E4" s="488" t="s">
        <v>231</v>
      </c>
      <c r="F4" s="498" t="s">
        <v>107</v>
      </c>
      <c r="G4" s="700">
        <v>0</v>
      </c>
      <c r="H4" s="700">
        <v>55400</v>
      </c>
      <c r="I4" s="996"/>
      <c r="J4" s="1088">
        <v>107500</v>
      </c>
      <c r="K4" s="1089"/>
      <c r="L4" s="1090"/>
      <c r="M4" s="996"/>
      <c r="N4" s="996" t="s">
        <v>123</v>
      </c>
      <c r="O4" s="996"/>
      <c r="P4" s="724">
        <v>151600</v>
      </c>
      <c r="Q4" s="1085" t="s">
        <v>123</v>
      </c>
      <c r="R4" s="1082" t="s">
        <v>123</v>
      </c>
      <c r="S4" s="698"/>
    </row>
    <row r="5" spans="1:19" s="310" customFormat="1" ht="25.8" x14ac:dyDescent="0.3">
      <c r="A5" s="1043"/>
      <c r="B5" s="1067"/>
      <c r="C5" s="973"/>
      <c r="D5" s="973"/>
      <c r="E5" s="653" t="s">
        <v>306</v>
      </c>
      <c r="F5" s="498" t="s">
        <v>107</v>
      </c>
      <c r="G5" s="601">
        <v>151600</v>
      </c>
      <c r="H5" s="601">
        <v>96200</v>
      </c>
      <c r="I5" s="996"/>
      <c r="J5" s="1091">
        <v>44100</v>
      </c>
      <c r="K5" s="1092"/>
      <c r="L5" s="1093"/>
      <c r="M5" s="996"/>
      <c r="N5" s="996"/>
      <c r="O5" s="996"/>
      <c r="P5" s="723">
        <v>0</v>
      </c>
      <c r="Q5" s="1086"/>
      <c r="R5" s="1083"/>
    </row>
    <row r="6" spans="1:19" s="310" customFormat="1" ht="51.6" x14ac:dyDescent="0.3">
      <c r="A6" s="1043"/>
      <c r="B6" s="1067"/>
      <c r="C6" s="973"/>
      <c r="D6" s="973"/>
      <c r="E6" s="699" t="s">
        <v>310</v>
      </c>
      <c r="F6" s="498" t="s">
        <v>43</v>
      </c>
      <c r="G6" s="810">
        <v>9400000</v>
      </c>
      <c r="H6" s="810">
        <v>4200000</v>
      </c>
      <c r="I6" s="996"/>
      <c r="J6" s="998">
        <v>1300000</v>
      </c>
      <c r="K6" s="999"/>
      <c r="L6" s="1000"/>
      <c r="M6" s="996"/>
      <c r="N6" s="996"/>
      <c r="O6" s="996"/>
      <c r="P6" s="809">
        <v>0</v>
      </c>
      <c r="Q6" s="1086"/>
      <c r="R6" s="1083"/>
    </row>
    <row r="7" spans="1:19" s="310" customFormat="1" ht="25.8" x14ac:dyDescent="0.3">
      <c r="A7" s="1043"/>
      <c r="B7" s="1067"/>
      <c r="C7" s="973"/>
      <c r="D7" s="973"/>
      <c r="E7" s="653" t="s">
        <v>232</v>
      </c>
      <c r="F7" s="498" t="s">
        <v>107</v>
      </c>
      <c r="G7" s="700">
        <v>0</v>
      </c>
      <c r="H7" s="700">
        <v>82600</v>
      </c>
      <c r="I7" s="996"/>
      <c r="J7" s="601">
        <v>99100</v>
      </c>
      <c r="K7" s="601">
        <v>116200</v>
      </c>
      <c r="L7" s="601">
        <v>116200</v>
      </c>
      <c r="M7" s="996"/>
      <c r="N7" s="996"/>
      <c r="O7" s="996"/>
      <c r="P7" s="723">
        <v>0</v>
      </c>
      <c r="Q7" s="1086"/>
      <c r="R7" s="1083"/>
      <c r="S7" s="698"/>
    </row>
    <row r="8" spans="1:19" s="310" customFormat="1" ht="51.6" x14ac:dyDescent="0.3">
      <c r="A8" s="1043"/>
      <c r="B8" s="1067"/>
      <c r="C8" s="973"/>
      <c r="D8" s="973"/>
      <c r="E8" s="701" t="s">
        <v>311</v>
      </c>
      <c r="F8" s="498" t="s">
        <v>43</v>
      </c>
      <c r="G8" s="831">
        <v>13700000</v>
      </c>
      <c r="H8" s="831">
        <v>9000000</v>
      </c>
      <c r="I8" s="996"/>
      <c r="J8" s="983">
        <v>0</v>
      </c>
      <c r="K8" s="984"/>
      <c r="L8" s="985"/>
      <c r="M8" s="996"/>
      <c r="N8" s="996"/>
      <c r="O8" s="996"/>
      <c r="P8" s="832">
        <v>0</v>
      </c>
      <c r="Q8" s="1086"/>
      <c r="R8" s="1083"/>
      <c r="S8" s="698"/>
    </row>
    <row r="9" spans="1:19" s="310" customFormat="1" ht="25.2" customHeight="1" x14ac:dyDescent="0.3">
      <c r="A9" s="1043"/>
      <c r="B9" s="1067"/>
      <c r="C9" s="974"/>
      <c r="D9" s="974"/>
      <c r="E9" s="653" t="s">
        <v>200</v>
      </c>
      <c r="F9" s="498" t="s">
        <v>107</v>
      </c>
      <c r="G9" s="510">
        <v>0</v>
      </c>
      <c r="H9" s="602">
        <v>424383</v>
      </c>
      <c r="I9" s="996"/>
      <c r="J9" s="1091">
        <v>713680</v>
      </c>
      <c r="K9" s="1092"/>
      <c r="L9" s="1093"/>
      <c r="M9" s="996"/>
      <c r="N9" s="996"/>
      <c r="O9" s="996"/>
      <c r="P9" s="610">
        <v>713680</v>
      </c>
      <c r="Q9" s="1086"/>
      <c r="R9" s="1083"/>
      <c r="S9" s="698"/>
    </row>
    <row r="10" spans="1:19" s="310" customFormat="1" ht="51.6" x14ac:dyDescent="0.3">
      <c r="A10" s="1043"/>
      <c r="B10" s="1067"/>
      <c r="C10" s="972" t="s">
        <v>8</v>
      </c>
      <c r="D10" s="972" t="s">
        <v>9</v>
      </c>
      <c r="E10" s="495" t="s">
        <v>245</v>
      </c>
      <c r="F10" s="662" t="s">
        <v>16</v>
      </c>
      <c r="G10" s="510">
        <v>0</v>
      </c>
      <c r="H10" s="585">
        <v>22</v>
      </c>
      <c r="I10" s="996"/>
      <c r="J10" s="1094">
        <f>24+4</f>
        <v>28</v>
      </c>
      <c r="K10" s="1095"/>
      <c r="L10" s="1096"/>
      <c r="M10" s="996"/>
      <c r="N10" s="996"/>
      <c r="O10" s="996"/>
      <c r="P10" s="674">
        <f>26+4</f>
        <v>30</v>
      </c>
      <c r="Q10" s="1086"/>
      <c r="R10" s="1083"/>
      <c r="S10" s="698"/>
    </row>
    <row r="11" spans="1:19" s="310" customFormat="1" ht="57" customHeight="1" thickBot="1" x14ac:dyDescent="0.35">
      <c r="A11" s="1043"/>
      <c r="B11" s="1068"/>
      <c r="C11" s="981"/>
      <c r="D11" s="981"/>
      <c r="E11" s="460" t="s">
        <v>246</v>
      </c>
      <c r="F11" s="314" t="s">
        <v>16</v>
      </c>
      <c r="G11" s="538">
        <v>0</v>
      </c>
      <c r="H11" s="586">
        <v>13</v>
      </c>
      <c r="I11" s="996"/>
      <c r="J11" s="1097">
        <f>14+2</f>
        <v>16</v>
      </c>
      <c r="K11" s="1098"/>
      <c r="L11" s="1099"/>
      <c r="M11" s="996"/>
      <c r="N11" s="996"/>
      <c r="O11" s="996"/>
      <c r="P11" s="675">
        <f>16+2</f>
        <v>18</v>
      </c>
      <c r="Q11" s="1086"/>
      <c r="R11" s="1083"/>
    </row>
    <row r="12" spans="1:19" s="310" customFormat="1" ht="25.8" x14ac:dyDescent="0.3">
      <c r="A12" s="1043"/>
      <c r="B12" s="1069" t="s">
        <v>10</v>
      </c>
      <c r="C12" s="1072" t="s">
        <v>11</v>
      </c>
      <c r="D12" s="1035" t="s">
        <v>223</v>
      </c>
      <c r="E12" s="661" t="s">
        <v>265</v>
      </c>
      <c r="F12" s="661" t="s">
        <v>351</v>
      </c>
      <c r="G12" s="780">
        <v>0.20694444444444446</v>
      </c>
      <c r="H12" s="780">
        <v>0.21319444444444444</v>
      </c>
      <c r="I12" s="996"/>
      <c r="J12" s="1100">
        <v>0.21597222222222223</v>
      </c>
      <c r="K12" s="1101"/>
      <c r="L12" s="1102"/>
      <c r="M12" s="996"/>
      <c r="N12" s="996"/>
      <c r="O12" s="996"/>
      <c r="P12" s="783">
        <v>0.25833333333333336</v>
      </c>
      <c r="Q12" s="1086"/>
      <c r="R12" s="1083"/>
    </row>
    <row r="13" spans="1:19" s="310" customFormat="1" ht="25.8" x14ac:dyDescent="0.3">
      <c r="A13" s="1043"/>
      <c r="B13" s="1067"/>
      <c r="C13" s="946"/>
      <c r="D13" s="948"/>
      <c r="E13" s="653" t="s">
        <v>264</v>
      </c>
      <c r="F13" s="653" t="s">
        <v>352</v>
      </c>
      <c r="G13" s="781">
        <v>0.26180555555555557</v>
      </c>
      <c r="H13" s="781">
        <v>0.27986111111111112</v>
      </c>
      <c r="I13" s="996"/>
      <c r="J13" s="1007">
        <v>0.26041666666666669</v>
      </c>
      <c r="K13" s="1008"/>
      <c r="L13" s="1009"/>
      <c r="M13" s="996"/>
      <c r="N13" s="996"/>
      <c r="O13" s="996"/>
      <c r="P13" s="784">
        <v>0.31458333333333333</v>
      </c>
      <c r="Q13" s="1086"/>
      <c r="R13" s="1083"/>
    </row>
    <row r="14" spans="1:19" s="310" customFormat="1" ht="25.8" x14ac:dyDescent="0.3">
      <c r="A14" s="1043"/>
      <c r="B14" s="1070"/>
      <c r="C14" s="1051"/>
      <c r="D14" s="948"/>
      <c r="E14" s="656" t="s">
        <v>263</v>
      </c>
      <c r="F14" s="656" t="s">
        <v>351</v>
      </c>
      <c r="G14" s="782">
        <v>0.18402777777777779</v>
      </c>
      <c r="H14" s="782">
        <v>0.19791666666666666</v>
      </c>
      <c r="I14" s="996"/>
      <c r="J14" s="1004">
        <v>0.18888888888888888</v>
      </c>
      <c r="K14" s="1005"/>
      <c r="L14" s="1006"/>
      <c r="M14" s="996"/>
      <c r="N14" s="996"/>
      <c r="O14" s="996"/>
      <c r="P14" s="785">
        <v>0.21666666666666667</v>
      </c>
      <c r="Q14" s="1086"/>
      <c r="R14" s="1083"/>
    </row>
    <row r="15" spans="1:19" s="310" customFormat="1" ht="25.8" x14ac:dyDescent="0.3">
      <c r="A15" s="1043"/>
      <c r="B15" s="1070"/>
      <c r="C15" s="1051"/>
      <c r="D15" s="948"/>
      <c r="E15" s="653" t="s">
        <v>262</v>
      </c>
      <c r="F15" s="653" t="s">
        <v>352</v>
      </c>
      <c r="G15" s="781">
        <v>0.33680555555555558</v>
      </c>
      <c r="H15" s="781">
        <v>0.26458333333333334</v>
      </c>
      <c r="I15" s="996"/>
      <c r="J15" s="1007">
        <v>0.35902777777777778</v>
      </c>
      <c r="K15" s="1008"/>
      <c r="L15" s="1009"/>
      <c r="M15" s="996"/>
      <c r="N15" s="996"/>
      <c r="O15" s="996"/>
      <c r="P15" s="860">
        <v>1.0543981481481481E-2</v>
      </c>
      <c r="Q15" s="1086"/>
      <c r="R15" s="1083"/>
    </row>
    <row r="16" spans="1:19" s="310" customFormat="1" ht="25.8" x14ac:dyDescent="0.3">
      <c r="A16" s="1043"/>
      <c r="B16" s="1070"/>
      <c r="C16" s="1051"/>
      <c r="D16" s="948"/>
      <c r="E16" s="656" t="s">
        <v>260</v>
      </c>
      <c r="F16" s="656" t="s">
        <v>351</v>
      </c>
      <c r="G16" s="782">
        <v>0.19097222222222221</v>
      </c>
      <c r="H16" s="782">
        <v>0.23750000000000002</v>
      </c>
      <c r="I16" s="996"/>
      <c r="J16" s="1004">
        <v>0.18194444444444444</v>
      </c>
      <c r="K16" s="1005"/>
      <c r="L16" s="1006"/>
      <c r="M16" s="996"/>
      <c r="N16" s="996"/>
      <c r="O16" s="996"/>
      <c r="P16" s="785">
        <v>0.26527777777777778</v>
      </c>
      <c r="Q16" s="1086"/>
      <c r="R16" s="1083"/>
    </row>
    <row r="17" spans="1:19" s="310" customFormat="1" ht="25.8" x14ac:dyDescent="0.3">
      <c r="A17" s="1043"/>
      <c r="B17" s="1070"/>
      <c r="C17" s="1051"/>
      <c r="D17" s="948"/>
      <c r="E17" s="653" t="s">
        <v>261</v>
      </c>
      <c r="F17" s="653" t="s">
        <v>352</v>
      </c>
      <c r="G17" s="781">
        <v>0.17708333333333334</v>
      </c>
      <c r="H17" s="781">
        <v>0.17500000000000002</v>
      </c>
      <c r="I17" s="996"/>
      <c r="J17" s="1007">
        <v>0.17013888888888887</v>
      </c>
      <c r="K17" s="1008"/>
      <c r="L17" s="1009"/>
      <c r="M17" s="996"/>
      <c r="N17" s="996"/>
      <c r="O17" s="996"/>
      <c r="P17" s="786">
        <v>0.23680555555555557</v>
      </c>
      <c r="Q17" s="1086"/>
      <c r="R17" s="1083"/>
    </row>
    <row r="18" spans="1:19" s="310" customFormat="1" ht="25.8" x14ac:dyDescent="0.3">
      <c r="A18" s="1043"/>
      <c r="B18" s="1070"/>
      <c r="C18" s="1051"/>
      <c r="D18" s="948"/>
      <c r="E18" s="656" t="s">
        <v>259</v>
      </c>
      <c r="F18" s="656" t="s">
        <v>351</v>
      </c>
      <c r="G18" s="782">
        <v>0.18194444444444444</v>
      </c>
      <c r="H18" s="782">
        <v>0.17500000000000002</v>
      </c>
      <c r="I18" s="996"/>
      <c r="J18" s="1004">
        <v>0.17083333333333331</v>
      </c>
      <c r="K18" s="1005"/>
      <c r="L18" s="1006"/>
      <c r="M18" s="996"/>
      <c r="N18" s="996"/>
      <c r="O18" s="996"/>
      <c r="P18" s="785">
        <v>0.22222222222222221</v>
      </c>
      <c r="Q18" s="1086"/>
      <c r="R18" s="1083"/>
    </row>
    <row r="19" spans="1:19" s="310" customFormat="1" ht="25.8" x14ac:dyDescent="0.3">
      <c r="A19" s="1043"/>
      <c r="B19" s="1070"/>
      <c r="C19" s="1051"/>
      <c r="D19" s="948"/>
      <c r="E19" s="653" t="s">
        <v>256</v>
      </c>
      <c r="F19" s="653" t="s">
        <v>352</v>
      </c>
      <c r="G19" s="781">
        <v>0.1986111111111111</v>
      </c>
      <c r="H19" s="781">
        <v>0.1875</v>
      </c>
      <c r="I19" s="996"/>
      <c r="J19" s="1007">
        <v>0.20208333333333331</v>
      </c>
      <c r="K19" s="1008"/>
      <c r="L19" s="1009"/>
      <c r="M19" s="996"/>
      <c r="N19" s="996"/>
      <c r="O19" s="996"/>
      <c r="P19" s="786">
        <v>0.3034722222222222</v>
      </c>
      <c r="Q19" s="1086"/>
      <c r="R19" s="1083"/>
    </row>
    <row r="20" spans="1:19" s="310" customFormat="1" ht="25.8" x14ac:dyDescent="0.3">
      <c r="A20" s="1043"/>
      <c r="B20" s="1070"/>
      <c r="C20" s="1051"/>
      <c r="D20" s="948"/>
      <c r="E20" s="656" t="s">
        <v>255</v>
      </c>
      <c r="F20" s="656" t="s">
        <v>351</v>
      </c>
      <c r="G20" s="782">
        <v>0.1173611111111111</v>
      </c>
      <c r="H20" s="782">
        <v>0.11319444444444444</v>
      </c>
      <c r="I20" s="996"/>
      <c r="J20" s="1004">
        <v>0.12222222222222223</v>
      </c>
      <c r="K20" s="1005"/>
      <c r="L20" s="1006"/>
      <c r="M20" s="996"/>
      <c r="N20" s="996"/>
      <c r="O20" s="996"/>
      <c r="P20" s="785">
        <v>0.18333333333333335</v>
      </c>
      <c r="Q20" s="1086"/>
      <c r="R20" s="1083"/>
    </row>
    <row r="21" spans="1:19" s="310" customFormat="1" ht="25.8" x14ac:dyDescent="0.3">
      <c r="A21" s="1043"/>
      <c r="B21" s="1070"/>
      <c r="C21" s="1051"/>
      <c r="D21" s="948"/>
      <c r="E21" s="653" t="s">
        <v>256</v>
      </c>
      <c r="F21" s="653" t="s">
        <v>352</v>
      </c>
      <c r="G21" s="781">
        <v>0.25972222222222224</v>
      </c>
      <c r="H21" s="781">
        <v>0.37777777777777777</v>
      </c>
      <c r="I21" s="996"/>
      <c r="J21" s="1007">
        <v>0.27499999999999997</v>
      </c>
      <c r="K21" s="1008"/>
      <c r="L21" s="1009"/>
      <c r="M21" s="996"/>
      <c r="N21" s="996"/>
      <c r="O21" s="996"/>
      <c r="P21" s="786">
        <v>0.3034722222222222</v>
      </c>
      <c r="Q21" s="1086"/>
      <c r="R21" s="1083"/>
    </row>
    <row r="22" spans="1:19" s="310" customFormat="1" ht="25.8" x14ac:dyDescent="0.3">
      <c r="A22" s="1043"/>
      <c r="B22" s="1070"/>
      <c r="C22" s="1051"/>
      <c r="D22" s="948"/>
      <c r="E22" s="656" t="s">
        <v>257</v>
      </c>
      <c r="F22" s="656" t="s">
        <v>351</v>
      </c>
      <c r="G22" s="782">
        <v>0.1388888888888889</v>
      </c>
      <c r="H22" s="782">
        <v>0.15347222222222223</v>
      </c>
      <c r="I22" s="996"/>
      <c r="J22" s="1004">
        <v>0.15486111111111112</v>
      </c>
      <c r="K22" s="1005"/>
      <c r="L22" s="1006"/>
      <c r="M22" s="996"/>
      <c r="N22" s="996"/>
      <c r="O22" s="996"/>
      <c r="P22" s="785">
        <v>0.1875</v>
      </c>
      <c r="Q22" s="1086"/>
      <c r="R22" s="1083"/>
    </row>
    <row r="23" spans="1:19" s="310" customFormat="1" ht="25.8" x14ac:dyDescent="0.3">
      <c r="A23" s="1043"/>
      <c r="B23" s="1070"/>
      <c r="C23" s="1051"/>
      <c r="D23" s="946"/>
      <c r="E23" s="653" t="s">
        <v>258</v>
      </c>
      <c r="F23" s="653" t="s">
        <v>352</v>
      </c>
      <c r="G23" s="781">
        <v>0.1076388888888889</v>
      </c>
      <c r="H23" s="781">
        <v>0.10972222222222222</v>
      </c>
      <c r="I23" s="996"/>
      <c r="J23" s="1007">
        <v>0.10625</v>
      </c>
      <c r="K23" s="1008"/>
      <c r="L23" s="1009"/>
      <c r="M23" s="996"/>
      <c r="N23" s="996"/>
      <c r="O23" s="996"/>
      <c r="P23" s="786">
        <v>0.11458333333333333</v>
      </c>
      <c r="Q23" s="1086"/>
      <c r="R23" s="1083"/>
      <c r="S23" s="698"/>
    </row>
    <row r="24" spans="1:19" s="310" customFormat="1" ht="25.8" x14ac:dyDescent="0.5">
      <c r="A24" s="1043"/>
      <c r="B24" s="1070"/>
      <c r="C24" s="1051" t="s">
        <v>13</v>
      </c>
      <c r="D24" s="945" t="s">
        <v>14</v>
      </c>
      <c r="E24" s="663" t="s">
        <v>254</v>
      </c>
      <c r="F24" s="663" t="s">
        <v>344</v>
      </c>
      <c r="G24" s="510" t="s">
        <v>323</v>
      </c>
      <c r="H24" s="510" t="s">
        <v>328</v>
      </c>
      <c r="I24" s="996"/>
      <c r="J24" s="965" t="s">
        <v>334</v>
      </c>
      <c r="K24" s="966"/>
      <c r="L24" s="967"/>
      <c r="M24" s="996"/>
      <c r="N24" s="996"/>
      <c r="O24" s="996"/>
      <c r="P24" s="676" t="s">
        <v>308</v>
      </c>
      <c r="Q24" s="1086"/>
      <c r="R24" s="1083"/>
    </row>
    <row r="25" spans="1:19" s="310" customFormat="1" ht="25.8" x14ac:dyDescent="0.5">
      <c r="A25" s="1043"/>
      <c r="B25" s="1070"/>
      <c r="C25" s="1051"/>
      <c r="D25" s="948"/>
      <c r="E25" s="663" t="s">
        <v>353</v>
      </c>
      <c r="F25" s="663" t="s">
        <v>344</v>
      </c>
      <c r="G25" s="510" t="s">
        <v>322</v>
      </c>
      <c r="H25" s="510" t="s">
        <v>329</v>
      </c>
      <c r="I25" s="996"/>
      <c r="J25" s="965" t="s">
        <v>335</v>
      </c>
      <c r="K25" s="966"/>
      <c r="L25" s="967"/>
      <c r="M25" s="996"/>
      <c r="N25" s="996"/>
      <c r="O25" s="996"/>
      <c r="P25" s="676" t="s">
        <v>308</v>
      </c>
      <c r="Q25" s="1086"/>
      <c r="R25" s="1083"/>
    </row>
    <row r="26" spans="1:19" s="310" customFormat="1" ht="25.8" x14ac:dyDescent="0.5">
      <c r="A26" s="1043"/>
      <c r="B26" s="1070"/>
      <c r="C26" s="1051"/>
      <c r="D26" s="973"/>
      <c r="E26" s="663" t="s">
        <v>354</v>
      </c>
      <c r="F26" s="663" t="s">
        <v>344</v>
      </c>
      <c r="G26" s="510" t="s">
        <v>324</v>
      </c>
      <c r="H26" s="510" t="s">
        <v>330</v>
      </c>
      <c r="I26" s="996"/>
      <c r="J26" s="965" t="s">
        <v>336</v>
      </c>
      <c r="K26" s="966"/>
      <c r="L26" s="967"/>
      <c r="M26" s="996"/>
      <c r="N26" s="996"/>
      <c r="O26" s="996"/>
      <c r="P26" s="676" t="s">
        <v>340</v>
      </c>
      <c r="Q26" s="1086"/>
      <c r="R26" s="1083"/>
    </row>
    <row r="27" spans="1:19" s="310" customFormat="1" ht="25.8" x14ac:dyDescent="0.5">
      <c r="A27" s="1043"/>
      <c r="B27" s="1070"/>
      <c r="C27" s="1051"/>
      <c r="D27" s="973"/>
      <c r="E27" s="663" t="s">
        <v>355</v>
      </c>
      <c r="F27" s="663" t="s">
        <v>344</v>
      </c>
      <c r="G27" s="510" t="s">
        <v>325</v>
      </c>
      <c r="H27" s="510" t="s">
        <v>331</v>
      </c>
      <c r="I27" s="996"/>
      <c r="J27" s="965" t="s">
        <v>337</v>
      </c>
      <c r="K27" s="966"/>
      <c r="L27" s="967"/>
      <c r="M27" s="996"/>
      <c r="N27" s="996"/>
      <c r="O27" s="996"/>
      <c r="P27" s="676" t="s">
        <v>341</v>
      </c>
      <c r="Q27" s="1086"/>
      <c r="R27" s="1083"/>
    </row>
    <row r="28" spans="1:19" s="310" customFormat="1" ht="25.8" x14ac:dyDescent="0.5">
      <c r="A28" s="1043"/>
      <c r="B28" s="1070"/>
      <c r="C28" s="1051"/>
      <c r="D28" s="973"/>
      <c r="E28" s="663" t="s">
        <v>356</v>
      </c>
      <c r="F28" s="663" t="s">
        <v>344</v>
      </c>
      <c r="G28" s="510" t="s">
        <v>326</v>
      </c>
      <c r="H28" s="510" t="s">
        <v>332</v>
      </c>
      <c r="I28" s="996"/>
      <c r="J28" s="965" t="s">
        <v>338</v>
      </c>
      <c r="K28" s="966"/>
      <c r="L28" s="967"/>
      <c r="M28" s="996"/>
      <c r="N28" s="996"/>
      <c r="O28" s="996"/>
      <c r="P28" s="676" t="s">
        <v>342</v>
      </c>
      <c r="Q28" s="1086"/>
      <c r="R28" s="1083"/>
    </row>
    <row r="29" spans="1:19" s="310" customFormat="1" ht="25.8" x14ac:dyDescent="0.5">
      <c r="A29" s="1043"/>
      <c r="B29" s="1070"/>
      <c r="C29" s="1051"/>
      <c r="D29" s="974"/>
      <c r="E29" s="663" t="s">
        <v>357</v>
      </c>
      <c r="F29" s="663" t="s">
        <v>344</v>
      </c>
      <c r="G29" s="510" t="s">
        <v>327</v>
      </c>
      <c r="H29" s="510" t="s">
        <v>333</v>
      </c>
      <c r="I29" s="996"/>
      <c r="J29" s="965" t="s">
        <v>339</v>
      </c>
      <c r="K29" s="966"/>
      <c r="L29" s="967"/>
      <c r="M29" s="996"/>
      <c r="N29" s="996"/>
      <c r="O29" s="996"/>
      <c r="P29" s="676" t="s">
        <v>343</v>
      </c>
      <c r="Q29" s="1086"/>
      <c r="R29" s="1083"/>
    </row>
    <row r="30" spans="1:19" s="310" customFormat="1" ht="26.25" customHeight="1" x14ac:dyDescent="0.3">
      <c r="A30" s="1043"/>
      <c r="B30" s="1070"/>
      <c r="C30" s="945" t="s">
        <v>17</v>
      </c>
      <c r="D30" s="1011" t="s">
        <v>18</v>
      </c>
      <c r="E30" s="945" t="s">
        <v>299</v>
      </c>
      <c r="F30" s="654" t="s">
        <v>345</v>
      </c>
      <c r="G30" s="803">
        <v>15105</v>
      </c>
      <c r="H30" s="803">
        <v>15783</v>
      </c>
      <c r="I30" s="996"/>
      <c r="J30" s="1023">
        <v>16206</v>
      </c>
      <c r="K30" s="1024"/>
      <c r="L30" s="1025"/>
      <c r="M30" s="996"/>
      <c r="N30" s="996"/>
      <c r="O30" s="996"/>
      <c r="P30" s="775">
        <v>17599</v>
      </c>
      <c r="Q30" s="1086"/>
      <c r="R30" s="1083"/>
      <c r="S30" s="698"/>
    </row>
    <row r="31" spans="1:19" s="310" customFormat="1" ht="26.25" customHeight="1" x14ac:dyDescent="0.3">
      <c r="A31" s="1043"/>
      <c r="B31" s="1070"/>
      <c r="C31" s="948"/>
      <c r="D31" s="1012"/>
      <c r="E31" s="974"/>
      <c r="F31" s="655" t="s">
        <v>346</v>
      </c>
      <c r="G31" s="791">
        <v>39016</v>
      </c>
      <c r="H31" s="791">
        <v>38391</v>
      </c>
      <c r="I31" s="996"/>
      <c r="J31" s="1020">
        <v>39844</v>
      </c>
      <c r="K31" s="1021"/>
      <c r="L31" s="1022"/>
      <c r="M31" s="996"/>
      <c r="N31" s="996"/>
      <c r="O31" s="996"/>
      <c r="P31" s="775">
        <v>44740</v>
      </c>
      <c r="Q31" s="1086"/>
      <c r="R31" s="1083"/>
    </row>
    <row r="32" spans="1:19" s="310" customFormat="1" ht="26.25" customHeight="1" x14ac:dyDescent="0.3">
      <c r="A32" s="1043"/>
      <c r="B32" s="1070"/>
      <c r="C32" s="948"/>
      <c r="D32" s="1012"/>
      <c r="E32" s="945" t="s">
        <v>300</v>
      </c>
      <c r="F32" s="688" t="s">
        <v>345</v>
      </c>
      <c r="G32" s="849">
        <v>2575</v>
      </c>
      <c r="H32" s="849">
        <v>3600</v>
      </c>
      <c r="I32" s="996"/>
      <c r="J32" s="986">
        <v>3842</v>
      </c>
      <c r="K32" s="987"/>
      <c r="L32" s="988"/>
      <c r="M32" s="996"/>
      <c r="N32" s="996"/>
      <c r="O32" s="996"/>
      <c r="P32" s="848">
        <v>4395</v>
      </c>
      <c r="Q32" s="1086"/>
      <c r="R32" s="1083"/>
    </row>
    <row r="33" spans="1:18" s="310" customFormat="1" ht="26.25" customHeight="1" x14ac:dyDescent="0.3">
      <c r="A33" s="1043"/>
      <c r="B33" s="1070"/>
      <c r="C33" s="948"/>
      <c r="D33" s="1013"/>
      <c r="E33" s="974"/>
      <c r="F33" s="689" t="s">
        <v>346</v>
      </c>
      <c r="G33" s="804">
        <v>5689</v>
      </c>
      <c r="H33" s="804">
        <v>6209</v>
      </c>
      <c r="I33" s="996"/>
      <c r="J33" s="989">
        <v>6636</v>
      </c>
      <c r="K33" s="990"/>
      <c r="L33" s="991"/>
      <c r="M33" s="996"/>
      <c r="N33" s="996"/>
      <c r="O33" s="996"/>
      <c r="P33" s="811">
        <v>9174</v>
      </c>
      <c r="Q33" s="1086"/>
      <c r="R33" s="1083"/>
    </row>
    <row r="34" spans="1:18" s="310" customFormat="1" ht="25.8" x14ac:dyDescent="0.3">
      <c r="A34" s="1043"/>
      <c r="B34" s="1070"/>
      <c r="C34" s="948"/>
      <c r="D34" s="945" t="s">
        <v>19</v>
      </c>
      <c r="E34" s="945" t="s">
        <v>315</v>
      </c>
      <c r="F34" s="654" t="s">
        <v>348</v>
      </c>
      <c r="G34" s="603">
        <v>55625</v>
      </c>
      <c r="H34" s="603">
        <v>55878</v>
      </c>
      <c r="I34" s="996"/>
      <c r="J34" s="1039">
        <v>56214</v>
      </c>
      <c r="K34" s="1040"/>
      <c r="L34" s="1041"/>
      <c r="M34" s="996"/>
      <c r="N34" s="996"/>
      <c r="O34" s="996"/>
      <c r="P34" s="677">
        <v>56397</v>
      </c>
      <c r="Q34" s="1086"/>
      <c r="R34" s="1083"/>
    </row>
    <row r="35" spans="1:18" s="310" customFormat="1" ht="25.8" x14ac:dyDescent="0.3">
      <c r="A35" s="1043"/>
      <c r="B35" s="1071"/>
      <c r="C35" s="948"/>
      <c r="D35" s="948"/>
      <c r="E35" s="946"/>
      <c r="F35" s="655" t="s">
        <v>347</v>
      </c>
      <c r="G35" s="599">
        <v>97357</v>
      </c>
      <c r="H35" s="599">
        <v>97173</v>
      </c>
      <c r="I35" s="996"/>
      <c r="J35" s="1014">
        <v>97434</v>
      </c>
      <c r="K35" s="1015"/>
      <c r="L35" s="1016"/>
      <c r="M35" s="996"/>
      <c r="N35" s="996"/>
      <c r="O35" s="996"/>
      <c r="P35" s="608">
        <v>98743</v>
      </c>
      <c r="Q35" s="1086"/>
      <c r="R35" s="1083"/>
    </row>
    <row r="36" spans="1:18" s="310" customFormat="1" ht="25.8" x14ac:dyDescent="0.3">
      <c r="A36" s="1043"/>
      <c r="B36" s="1071"/>
      <c r="C36" s="948"/>
      <c r="D36" s="948"/>
      <c r="E36" s="945" t="s">
        <v>266</v>
      </c>
      <c r="F36" s="654" t="s">
        <v>349</v>
      </c>
      <c r="G36" s="790">
        <v>2319979</v>
      </c>
      <c r="H36" s="790">
        <v>2317385</v>
      </c>
      <c r="I36" s="996"/>
      <c r="J36" s="1017">
        <v>2319608</v>
      </c>
      <c r="K36" s="1018"/>
      <c r="L36" s="1019"/>
      <c r="M36" s="996"/>
      <c r="N36" s="996"/>
      <c r="O36" s="996"/>
      <c r="P36" s="792">
        <v>2315121</v>
      </c>
      <c r="Q36" s="1086"/>
      <c r="R36" s="1083"/>
    </row>
    <row r="37" spans="1:18" s="310" customFormat="1" ht="25.8" x14ac:dyDescent="0.3">
      <c r="A37" s="1043"/>
      <c r="B37" s="1071"/>
      <c r="C37" s="946"/>
      <c r="D37" s="974"/>
      <c r="E37" s="946"/>
      <c r="F37" s="655" t="s">
        <v>350</v>
      </c>
      <c r="G37" s="791">
        <v>3505732</v>
      </c>
      <c r="H37" s="791">
        <v>3497001</v>
      </c>
      <c r="I37" s="996"/>
      <c r="J37" s="1020">
        <v>3499903</v>
      </c>
      <c r="K37" s="1021"/>
      <c r="L37" s="1022"/>
      <c r="M37" s="996"/>
      <c r="N37" s="996"/>
      <c r="O37" s="996"/>
      <c r="P37" s="773">
        <v>3505732</v>
      </c>
      <c r="Q37" s="1086"/>
      <c r="R37" s="1083"/>
    </row>
    <row r="38" spans="1:18" s="260" customFormat="1" ht="51.6" x14ac:dyDescent="0.3">
      <c r="A38" s="1043"/>
      <c r="B38" s="1071"/>
      <c r="C38" s="945" t="s">
        <v>230</v>
      </c>
      <c r="D38" s="652" t="s">
        <v>228</v>
      </c>
      <c r="E38" s="663" t="s">
        <v>284</v>
      </c>
      <c r="F38" s="663" t="s">
        <v>291</v>
      </c>
      <c r="G38" s="637">
        <v>0.6</v>
      </c>
      <c r="H38" s="637">
        <v>1.3</v>
      </c>
      <c r="I38" s="996"/>
      <c r="J38" s="992">
        <v>1.3</v>
      </c>
      <c r="K38" s="870"/>
      <c r="L38" s="993"/>
      <c r="M38" s="996"/>
      <c r="N38" s="996"/>
      <c r="O38" s="996"/>
      <c r="P38" s="642">
        <v>1.3</v>
      </c>
      <c r="Q38" s="1086"/>
      <c r="R38" s="1083"/>
    </row>
    <row r="39" spans="1:18" s="260" customFormat="1" ht="51.6" x14ac:dyDescent="0.3">
      <c r="A39" s="1043"/>
      <c r="B39" s="1071"/>
      <c r="C39" s="973"/>
      <c r="D39" s="652" t="s">
        <v>227</v>
      </c>
      <c r="E39" s="663" t="s">
        <v>285</v>
      </c>
      <c r="F39" s="663" t="s">
        <v>291</v>
      </c>
      <c r="G39" s="637">
        <v>0</v>
      </c>
      <c r="H39" s="637">
        <v>1.75</v>
      </c>
      <c r="I39" s="996"/>
      <c r="J39" s="992">
        <v>1.75</v>
      </c>
      <c r="K39" s="870"/>
      <c r="L39" s="993"/>
      <c r="M39" s="996"/>
      <c r="N39" s="996"/>
      <c r="O39" s="996"/>
      <c r="P39" s="642">
        <v>1.75</v>
      </c>
      <c r="Q39" s="1086"/>
      <c r="R39" s="1083"/>
    </row>
    <row r="40" spans="1:18" s="260" customFormat="1" ht="51.6" x14ac:dyDescent="0.3">
      <c r="A40" s="1043"/>
      <c r="B40" s="1071"/>
      <c r="C40" s="973"/>
      <c r="D40" s="652" t="s">
        <v>226</v>
      </c>
      <c r="E40" s="663" t="s">
        <v>286</v>
      </c>
      <c r="F40" s="663" t="s">
        <v>291</v>
      </c>
      <c r="G40" s="637">
        <v>0</v>
      </c>
      <c r="H40" s="637">
        <v>0.88</v>
      </c>
      <c r="I40" s="996"/>
      <c r="J40" s="992">
        <v>0.88</v>
      </c>
      <c r="K40" s="870"/>
      <c r="L40" s="993"/>
      <c r="M40" s="996"/>
      <c r="N40" s="996"/>
      <c r="O40" s="996"/>
      <c r="P40" s="642">
        <v>0.88</v>
      </c>
      <c r="Q40" s="1086"/>
      <c r="R40" s="1083"/>
    </row>
    <row r="41" spans="1:18" s="260" customFormat="1" ht="25.8" x14ac:dyDescent="0.3">
      <c r="A41" s="1043"/>
      <c r="B41" s="1071"/>
      <c r="C41" s="973"/>
      <c r="D41" s="498" t="s">
        <v>225</v>
      </c>
      <c r="E41" s="663" t="s">
        <v>287</v>
      </c>
      <c r="F41" s="663" t="s">
        <v>291</v>
      </c>
      <c r="G41" s="523">
        <v>0</v>
      </c>
      <c r="H41" s="523">
        <v>0</v>
      </c>
      <c r="I41" s="996"/>
      <c r="J41" s="992">
        <v>0</v>
      </c>
      <c r="K41" s="870"/>
      <c r="L41" s="993"/>
      <c r="M41" s="996"/>
      <c r="N41" s="996"/>
      <c r="O41" s="996"/>
      <c r="P41" s="674">
        <v>0</v>
      </c>
      <c r="Q41" s="1086"/>
      <c r="R41" s="1083"/>
    </row>
    <row r="42" spans="1:18" s="260" customFormat="1" ht="52.2" thickBot="1" x14ac:dyDescent="0.35">
      <c r="A42" s="1043"/>
      <c r="B42" s="1068"/>
      <c r="C42" s="981"/>
      <c r="D42" s="520" t="s">
        <v>224</v>
      </c>
      <c r="E42" s="640" t="s">
        <v>288</v>
      </c>
      <c r="F42" s="640" t="s">
        <v>291</v>
      </c>
      <c r="G42" s="638">
        <v>0</v>
      </c>
      <c r="H42" s="638">
        <v>1</v>
      </c>
      <c r="I42" s="996"/>
      <c r="J42" s="994">
        <v>1</v>
      </c>
      <c r="K42" s="954"/>
      <c r="L42" s="995"/>
      <c r="M42" s="996"/>
      <c r="N42" s="996"/>
      <c r="O42" s="996"/>
      <c r="P42" s="812">
        <v>1</v>
      </c>
      <c r="Q42" s="1086"/>
      <c r="R42" s="1083"/>
    </row>
    <row r="43" spans="1:18" s="310" customFormat="1" ht="25.8" x14ac:dyDescent="0.3">
      <c r="A43" s="1043"/>
      <c r="B43" s="1067" t="s">
        <v>20</v>
      </c>
      <c r="C43" s="1032" t="s">
        <v>99</v>
      </c>
      <c r="D43" s="655" t="s">
        <v>217</v>
      </c>
      <c r="E43" s="316" t="s">
        <v>165</v>
      </c>
      <c r="F43" s="660" t="s">
        <v>66</v>
      </c>
      <c r="G43" s="793">
        <v>16</v>
      </c>
      <c r="H43" s="794">
        <v>6</v>
      </c>
      <c r="I43" s="996"/>
      <c r="J43" s="1103">
        <v>4</v>
      </c>
      <c r="K43" s="1104"/>
      <c r="L43" s="1105"/>
      <c r="M43" s="996"/>
      <c r="N43" s="996"/>
      <c r="O43" s="996"/>
      <c r="P43" s="795">
        <v>0</v>
      </c>
      <c r="Q43" s="1086"/>
      <c r="R43" s="1083"/>
    </row>
    <row r="44" spans="1:18" s="310" customFormat="1" ht="25.8" x14ac:dyDescent="0.5">
      <c r="A44" s="1043"/>
      <c r="B44" s="1067"/>
      <c r="C44" s="1033"/>
      <c r="D44" s="655" t="s">
        <v>112</v>
      </c>
      <c r="E44" s="392" t="s">
        <v>114</v>
      </c>
      <c r="F44" s="397" t="s">
        <v>16</v>
      </c>
      <c r="G44" s="793">
        <v>201</v>
      </c>
      <c r="H44" s="794">
        <v>166</v>
      </c>
      <c r="I44" s="996"/>
      <c r="J44" s="1106">
        <v>396</v>
      </c>
      <c r="K44" s="1107"/>
      <c r="L44" s="1108"/>
      <c r="M44" s="996"/>
      <c r="N44" s="996"/>
      <c r="O44" s="996"/>
      <c r="P44" s="795">
        <v>418</v>
      </c>
      <c r="Q44" s="1086"/>
      <c r="R44" s="1083"/>
    </row>
    <row r="45" spans="1:18" s="310" customFormat="1" ht="25.8" x14ac:dyDescent="0.3">
      <c r="A45" s="1043"/>
      <c r="B45" s="1067"/>
      <c r="C45" s="1033"/>
      <c r="D45" s="652" t="s">
        <v>247</v>
      </c>
      <c r="E45" s="655" t="s">
        <v>249</v>
      </c>
      <c r="F45" s="655" t="s">
        <v>88</v>
      </c>
      <c r="G45" s="537">
        <v>4</v>
      </c>
      <c r="H45" s="513">
        <v>2</v>
      </c>
      <c r="I45" s="996"/>
      <c r="J45" s="1026">
        <v>3</v>
      </c>
      <c r="K45" s="1027"/>
      <c r="L45" s="1028"/>
      <c r="M45" s="996"/>
      <c r="N45" s="996"/>
      <c r="O45" s="996"/>
      <c r="P45" s="678">
        <v>1</v>
      </c>
      <c r="Q45" s="1086"/>
      <c r="R45" s="1083"/>
    </row>
    <row r="46" spans="1:18" s="310" customFormat="1" ht="25.8" x14ac:dyDescent="0.3">
      <c r="A46" s="1043"/>
      <c r="B46" s="1067"/>
      <c r="C46" s="1034"/>
      <c r="D46" s="498" t="s">
        <v>289</v>
      </c>
      <c r="E46" s="655" t="s">
        <v>249</v>
      </c>
      <c r="F46" s="655" t="s">
        <v>88</v>
      </c>
      <c r="G46" s="537">
        <v>4</v>
      </c>
      <c r="H46" s="513">
        <v>1</v>
      </c>
      <c r="I46" s="996"/>
      <c r="J46" s="1026">
        <v>2</v>
      </c>
      <c r="K46" s="1027"/>
      <c r="L46" s="1028"/>
      <c r="M46" s="996"/>
      <c r="N46" s="996"/>
      <c r="O46" s="996"/>
      <c r="P46" s="678">
        <v>3</v>
      </c>
      <c r="Q46" s="1086"/>
      <c r="R46" s="1083"/>
    </row>
    <row r="47" spans="1:18" s="310" customFormat="1" ht="51.6" x14ac:dyDescent="0.3">
      <c r="A47" s="1043"/>
      <c r="B47" s="1067"/>
      <c r="C47" s="660" t="s">
        <v>100</v>
      </c>
      <c r="D47" s="659" t="s">
        <v>101</v>
      </c>
      <c r="E47" s="512" t="s">
        <v>218</v>
      </c>
      <c r="F47" s="655" t="s">
        <v>203</v>
      </c>
      <c r="G47" s="537">
        <v>3</v>
      </c>
      <c r="H47" s="513">
        <v>2</v>
      </c>
      <c r="I47" s="996"/>
      <c r="J47" s="1026">
        <v>1</v>
      </c>
      <c r="K47" s="1027"/>
      <c r="L47" s="1028"/>
      <c r="M47" s="996"/>
      <c r="N47" s="996"/>
      <c r="O47" s="996"/>
      <c r="P47" s="678">
        <v>4</v>
      </c>
      <c r="Q47" s="1086"/>
      <c r="R47" s="1083"/>
    </row>
    <row r="48" spans="1:18" s="310" customFormat="1" ht="50.1" customHeight="1" x14ac:dyDescent="0.3">
      <c r="A48" s="1043"/>
      <c r="B48" s="1070"/>
      <c r="C48" s="662" t="s">
        <v>21</v>
      </c>
      <c r="D48" s="662" t="s">
        <v>52</v>
      </c>
      <c r="E48" s="416" t="s">
        <v>170</v>
      </c>
      <c r="F48" s="416" t="s">
        <v>88</v>
      </c>
      <c r="G48" s="510">
        <v>4</v>
      </c>
      <c r="H48" s="510">
        <v>3</v>
      </c>
      <c r="I48" s="996"/>
      <c r="J48" s="965">
        <v>2</v>
      </c>
      <c r="K48" s="966"/>
      <c r="L48" s="967"/>
      <c r="M48" s="996"/>
      <c r="N48" s="996"/>
      <c r="O48" s="996"/>
      <c r="P48" s="674">
        <v>1</v>
      </c>
      <c r="Q48" s="1086"/>
      <c r="R48" s="1083"/>
    </row>
    <row r="49" spans="1:19" s="310" customFormat="1" ht="52.2" thickBot="1" x14ac:dyDescent="0.35">
      <c r="A49" s="1043"/>
      <c r="B49" s="1073"/>
      <c r="C49" s="1029" t="s">
        <v>22</v>
      </c>
      <c r="D49" s="1030"/>
      <c r="E49" s="417" t="s">
        <v>166</v>
      </c>
      <c r="F49" s="417" t="s">
        <v>88</v>
      </c>
      <c r="G49" s="514">
        <v>4</v>
      </c>
      <c r="H49" s="514">
        <v>3</v>
      </c>
      <c r="I49" s="996"/>
      <c r="J49" s="1036">
        <v>2</v>
      </c>
      <c r="K49" s="1037"/>
      <c r="L49" s="1038"/>
      <c r="M49" s="996"/>
      <c r="N49" s="996"/>
      <c r="O49" s="996"/>
      <c r="P49" s="679">
        <v>1</v>
      </c>
      <c r="Q49" s="1086"/>
      <c r="R49" s="1083"/>
    </row>
    <row r="50" spans="1:19" s="310" customFormat="1" ht="50.1" customHeight="1" thickTop="1" x14ac:dyDescent="0.3">
      <c r="A50" s="1042" t="s">
        <v>23</v>
      </c>
      <c r="B50" s="1045" t="s">
        <v>24</v>
      </c>
      <c r="C50" s="1048" t="s">
        <v>184</v>
      </c>
      <c r="D50" s="1049"/>
      <c r="E50" s="418" t="s">
        <v>167</v>
      </c>
      <c r="F50" s="418" t="s">
        <v>88</v>
      </c>
      <c r="G50" s="587">
        <v>4</v>
      </c>
      <c r="H50" s="588">
        <v>3</v>
      </c>
      <c r="I50" s="996"/>
      <c r="J50" s="1001">
        <v>2</v>
      </c>
      <c r="K50" s="1002"/>
      <c r="L50" s="1003"/>
      <c r="M50" s="996"/>
      <c r="N50" s="996"/>
      <c r="O50" s="996"/>
      <c r="P50" s="680">
        <v>1</v>
      </c>
      <c r="Q50" s="1086"/>
      <c r="R50" s="1083"/>
    </row>
    <row r="51" spans="1:19" s="310" customFormat="1" ht="50.1" customHeight="1" x14ac:dyDescent="0.3">
      <c r="A51" s="1043"/>
      <c r="B51" s="1046"/>
      <c r="C51" s="1059" t="s">
        <v>26</v>
      </c>
      <c r="D51" s="1060"/>
      <c r="E51" s="658" t="s">
        <v>237</v>
      </c>
      <c r="F51" s="658" t="s">
        <v>88</v>
      </c>
      <c r="G51" s="589">
        <v>4</v>
      </c>
      <c r="H51" s="590">
        <v>3</v>
      </c>
      <c r="I51" s="996"/>
      <c r="J51" s="965">
        <v>1</v>
      </c>
      <c r="K51" s="966"/>
      <c r="L51" s="967"/>
      <c r="M51" s="996"/>
      <c r="N51" s="996"/>
      <c r="O51" s="996"/>
      <c r="P51" s="681">
        <v>1</v>
      </c>
      <c r="Q51" s="1086"/>
      <c r="R51" s="1083"/>
    </row>
    <row r="52" spans="1:19" s="310" customFormat="1" ht="50.1" customHeight="1" thickBot="1" x14ac:dyDescent="0.55000000000000004">
      <c r="A52" s="1043"/>
      <c r="B52" s="1047"/>
      <c r="C52" s="1061"/>
      <c r="D52" s="1062"/>
      <c r="E52" s="520" t="s">
        <v>236</v>
      </c>
      <c r="F52" s="319" t="s">
        <v>88</v>
      </c>
      <c r="G52" s="591">
        <v>4</v>
      </c>
      <c r="H52" s="592">
        <v>3</v>
      </c>
      <c r="I52" s="996"/>
      <c r="J52" s="968">
        <v>1</v>
      </c>
      <c r="K52" s="969"/>
      <c r="L52" s="970"/>
      <c r="M52" s="996"/>
      <c r="N52" s="996"/>
      <c r="O52" s="996"/>
      <c r="P52" s="682">
        <v>1</v>
      </c>
      <c r="Q52" s="1086"/>
      <c r="R52" s="1083"/>
    </row>
    <row r="53" spans="1:19" s="310" customFormat="1" ht="50.1" customHeight="1" x14ac:dyDescent="0.5">
      <c r="A53" s="1043"/>
      <c r="B53" s="1050" t="s">
        <v>27</v>
      </c>
      <c r="C53" s="975" t="s">
        <v>28</v>
      </c>
      <c r="D53" s="976"/>
      <c r="E53" s="721" t="s">
        <v>29</v>
      </c>
      <c r="F53" s="315" t="s">
        <v>85</v>
      </c>
      <c r="G53" s="796">
        <v>0</v>
      </c>
      <c r="H53" s="797">
        <v>0</v>
      </c>
      <c r="I53" s="996"/>
      <c r="J53" s="799">
        <v>11.3</v>
      </c>
      <c r="K53" s="799">
        <v>7.2</v>
      </c>
      <c r="L53" s="799">
        <v>6.8</v>
      </c>
      <c r="M53" s="996"/>
      <c r="N53" s="996"/>
      <c r="O53" s="996"/>
      <c r="P53" s="801">
        <v>26.9</v>
      </c>
      <c r="Q53" s="1086"/>
      <c r="R53" s="1083"/>
      <c r="S53" s="698"/>
    </row>
    <row r="54" spans="1:19" s="310" customFormat="1" ht="50.1" customHeight="1" x14ac:dyDescent="0.5">
      <c r="A54" s="1043"/>
      <c r="B54" s="1046"/>
      <c r="C54" s="977"/>
      <c r="D54" s="978"/>
      <c r="E54" s="722" t="s">
        <v>29</v>
      </c>
      <c r="F54" s="697" t="s">
        <v>309</v>
      </c>
      <c r="G54" s="798">
        <v>0</v>
      </c>
      <c r="H54" s="798">
        <v>0</v>
      </c>
      <c r="I54" s="996"/>
      <c r="J54" s="800">
        <v>33500000</v>
      </c>
      <c r="K54" s="800">
        <v>21800000</v>
      </c>
      <c r="L54" s="800">
        <v>20500000</v>
      </c>
      <c r="M54" s="996"/>
      <c r="N54" s="996"/>
      <c r="O54" s="996"/>
      <c r="P54" s="802">
        <v>80400000</v>
      </c>
      <c r="Q54" s="1086"/>
      <c r="R54" s="1083"/>
      <c r="S54" s="698"/>
    </row>
    <row r="55" spans="1:19" s="310" customFormat="1" ht="25.8" x14ac:dyDescent="0.3">
      <c r="A55" s="1043"/>
      <c r="B55" s="1046"/>
      <c r="C55" s="979"/>
      <c r="D55" s="980"/>
      <c r="E55" s="745" t="s">
        <v>102</v>
      </c>
      <c r="F55" s="413" t="s">
        <v>88</v>
      </c>
      <c r="G55" s="593" t="s">
        <v>308</v>
      </c>
      <c r="H55" s="593" t="s">
        <v>308</v>
      </c>
      <c r="I55" s="996"/>
      <c r="J55" s="510">
        <v>2</v>
      </c>
      <c r="K55" s="510">
        <v>1</v>
      </c>
      <c r="L55" s="510">
        <v>4</v>
      </c>
      <c r="M55" s="996"/>
      <c r="N55" s="996"/>
      <c r="O55" s="996"/>
      <c r="P55" s="805">
        <v>2</v>
      </c>
      <c r="Q55" s="1086"/>
      <c r="R55" s="1083"/>
    </row>
    <row r="56" spans="1:19" s="310" customFormat="1" ht="25.8" x14ac:dyDescent="0.3">
      <c r="A56" s="1043"/>
      <c r="B56" s="1046"/>
      <c r="C56" s="1051" t="s">
        <v>30</v>
      </c>
      <c r="D56" s="512" t="s">
        <v>242</v>
      </c>
      <c r="E56" s="703" t="s">
        <v>205</v>
      </c>
      <c r="F56" s="663" t="s">
        <v>88</v>
      </c>
      <c r="G56" s="593">
        <v>3</v>
      </c>
      <c r="H56" s="594">
        <v>2</v>
      </c>
      <c r="I56" s="996"/>
      <c r="J56" s="965">
        <v>2</v>
      </c>
      <c r="K56" s="966"/>
      <c r="L56" s="967"/>
      <c r="M56" s="996"/>
      <c r="N56" s="996"/>
      <c r="O56" s="996"/>
      <c r="P56" s="683">
        <v>4</v>
      </c>
      <c r="Q56" s="1086"/>
      <c r="R56" s="1083"/>
    </row>
    <row r="57" spans="1:19" s="310" customFormat="1" ht="25.2" customHeight="1" x14ac:dyDescent="0.3">
      <c r="A57" s="1043"/>
      <c r="B57" s="1046"/>
      <c r="C57" s="1051"/>
      <c r="D57" s="495" t="s">
        <v>243</v>
      </c>
      <c r="E57" s="703" t="s">
        <v>205</v>
      </c>
      <c r="F57" s="663" t="s">
        <v>88</v>
      </c>
      <c r="G57" s="593">
        <v>3</v>
      </c>
      <c r="H57" s="594">
        <v>2</v>
      </c>
      <c r="I57" s="996"/>
      <c r="J57" s="965">
        <v>2</v>
      </c>
      <c r="K57" s="966"/>
      <c r="L57" s="967"/>
      <c r="M57" s="996"/>
      <c r="N57" s="996"/>
      <c r="O57" s="996"/>
      <c r="P57" s="683">
        <v>4</v>
      </c>
      <c r="Q57" s="1086"/>
      <c r="R57" s="1083"/>
    </row>
    <row r="58" spans="1:19" s="310" customFormat="1" ht="42" customHeight="1" x14ac:dyDescent="0.3">
      <c r="A58" s="1043"/>
      <c r="B58" s="1046"/>
      <c r="C58" s="1051"/>
      <c r="D58" s="657" t="s">
        <v>32</v>
      </c>
      <c r="E58" s="703" t="s">
        <v>205</v>
      </c>
      <c r="F58" s="663" t="s">
        <v>88</v>
      </c>
      <c r="G58" s="593">
        <v>4</v>
      </c>
      <c r="H58" s="594">
        <v>1</v>
      </c>
      <c r="I58" s="996"/>
      <c r="J58" s="965">
        <v>2</v>
      </c>
      <c r="K58" s="966"/>
      <c r="L58" s="967"/>
      <c r="M58" s="996"/>
      <c r="N58" s="996"/>
      <c r="O58" s="996"/>
      <c r="P58" s="683">
        <v>3</v>
      </c>
      <c r="Q58" s="1086"/>
      <c r="R58" s="1083"/>
    </row>
    <row r="59" spans="1:19" s="310" customFormat="1" ht="26.4" thickBot="1" x14ac:dyDescent="0.55000000000000004">
      <c r="A59" s="1043"/>
      <c r="B59" s="1047"/>
      <c r="C59" s="317" t="s">
        <v>33</v>
      </c>
      <c r="D59" s="318"/>
      <c r="E59" s="320" t="s">
        <v>54</v>
      </c>
      <c r="F59" s="319" t="s">
        <v>88</v>
      </c>
      <c r="G59" s="591">
        <v>4</v>
      </c>
      <c r="H59" s="592">
        <v>3</v>
      </c>
      <c r="I59" s="996"/>
      <c r="J59" s="968">
        <v>2</v>
      </c>
      <c r="K59" s="969"/>
      <c r="L59" s="970"/>
      <c r="M59" s="996"/>
      <c r="N59" s="996"/>
      <c r="O59" s="996"/>
      <c r="P59" s="682">
        <v>1</v>
      </c>
      <c r="Q59" s="1086"/>
      <c r="R59" s="1083"/>
    </row>
    <row r="60" spans="1:19" s="310" customFormat="1" ht="25.2" customHeight="1" x14ac:dyDescent="0.5">
      <c r="A60" s="1043"/>
      <c r="B60" s="1052" t="s">
        <v>55</v>
      </c>
      <c r="C60" s="1051" t="s">
        <v>35</v>
      </c>
      <c r="D60" s="972" t="s">
        <v>36</v>
      </c>
      <c r="E60" s="312" t="s">
        <v>68</v>
      </c>
      <c r="F60" s="311" t="s">
        <v>85</v>
      </c>
      <c r="G60" s="510">
        <v>0</v>
      </c>
      <c r="H60" s="510">
        <v>0</v>
      </c>
      <c r="I60" s="996"/>
      <c r="J60" s="1063">
        <v>0</v>
      </c>
      <c r="K60" s="1064"/>
      <c r="L60" s="1065"/>
      <c r="M60" s="996"/>
      <c r="N60" s="996"/>
      <c r="O60" s="996"/>
      <c r="P60" s="684">
        <v>0</v>
      </c>
      <c r="Q60" s="1086"/>
      <c r="R60" s="1083"/>
    </row>
    <row r="61" spans="1:19" s="310" customFormat="1" ht="25.2" customHeight="1" x14ac:dyDescent="0.5">
      <c r="A61" s="1043"/>
      <c r="B61" s="1046"/>
      <c r="C61" s="1051"/>
      <c r="D61" s="973"/>
      <c r="E61" s="312" t="s">
        <v>69</v>
      </c>
      <c r="F61" s="311" t="s">
        <v>85</v>
      </c>
      <c r="G61" s="510">
        <v>0</v>
      </c>
      <c r="H61" s="510">
        <v>0</v>
      </c>
      <c r="I61" s="996"/>
      <c r="J61" s="965">
        <v>0</v>
      </c>
      <c r="K61" s="966"/>
      <c r="L61" s="967"/>
      <c r="M61" s="996"/>
      <c r="N61" s="996"/>
      <c r="O61" s="996"/>
      <c r="P61" s="684">
        <v>0</v>
      </c>
      <c r="Q61" s="1086"/>
      <c r="R61" s="1083"/>
    </row>
    <row r="62" spans="1:19" s="310" customFormat="1" ht="25.8" x14ac:dyDescent="0.3">
      <c r="A62" s="1043"/>
      <c r="B62" s="1046"/>
      <c r="C62" s="1051"/>
      <c r="D62" s="1051" t="s">
        <v>37</v>
      </c>
      <c r="E62" s="312" t="s">
        <v>68</v>
      </c>
      <c r="F62" s="413" t="s">
        <v>168</v>
      </c>
      <c r="G62" s="510">
        <v>0</v>
      </c>
      <c r="H62" s="510">
        <v>0</v>
      </c>
      <c r="I62" s="996"/>
      <c r="J62" s="965">
        <v>0</v>
      </c>
      <c r="K62" s="966"/>
      <c r="L62" s="967"/>
      <c r="M62" s="996"/>
      <c r="N62" s="996"/>
      <c r="O62" s="996"/>
      <c r="P62" s="684">
        <v>0</v>
      </c>
      <c r="Q62" s="1086"/>
      <c r="R62" s="1083"/>
    </row>
    <row r="63" spans="1:19" s="310" customFormat="1" ht="25.8" x14ac:dyDescent="0.3">
      <c r="A63" s="1043"/>
      <c r="B63" s="1046"/>
      <c r="C63" s="1051"/>
      <c r="D63" s="1051"/>
      <c r="E63" s="312" t="s">
        <v>69</v>
      </c>
      <c r="F63" s="413" t="s">
        <v>169</v>
      </c>
      <c r="G63" s="510">
        <v>0</v>
      </c>
      <c r="H63" s="510">
        <v>0</v>
      </c>
      <c r="I63" s="996"/>
      <c r="J63" s="965">
        <v>0</v>
      </c>
      <c r="K63" s="966"/>
      <c r="L63" s="967"/>
      <c r="M63" s="996"/>
      <c r="N63" s="996"/>
      <c r="O63" s="996"/>
      <c r="P63" s="684">
        <v>0</v>
      </c>
      <c r="Q63" s="1086"/>
      <c r="R63" s="1083"/>
    </row>
    <row r="64" spans="1:19" s="310" customFormat="1" ht="25.2" customHeight="1" x14ac:dyDescent="0.5">
      <c r="A64" s="1043"/>
      <c r="B64" s="1046"/>
      <c r="C64" s="972" t="s">
        <v>87</v>
      </c>
      <c r="D64" s="972" t="s">
        <v>38</v>
      </c>
      <c r="E64" s="312" t="s">
        <v>39</v>
      </c>
      <c r="F64" s="311" t="s">
        <v>16</v>
      </c>
      <c r="G64" s="595">
        <v>0</v>
      </c>
      <c r="H64" s="595">
        <v>0</v>
      </c>
      <c r="I64" s="996"/>
      <c r="J64" s="962">
        <v>0</v>
      </c>
      <c r="K64" s="963"/>
      <c r="L64" s="964"/>
      <c r="M64" s="996"/>
      <c r="N64" s="996"/>
      <c r="O64" s="996"/>
      <c r="P64" s="684">
        <v>0</v>
      </c>
      <c r="Q64" s="1086"/>
      <c r="R64" s="1083"/>
    </row>
    <row r="65" spans="1:26" s="310" customFormat="1" ht="25.2" customHeight="1" x14ac:dyDescent="0.5">
      <c r="A65" s="1043"/>
      <c r="B65" s="1046"/>
      <c r="C65" s="973"/>
      <c r="D65" s="973"/>
      <c r="E65" s="312" t="s">
        <v>80</v>
      </c>
      <c r="F65" s="311" t="s">
        <v>16</v>
      </c>
      <c r="G65" s="595">
        <v>0</v>
      </c>
      <c r="H65" s="595">
        <v>0</v>
      </c>
      <c r="I65" s="996"/>
      <c r="J65" s="962">
        <v>0</v>
      </c>
      <c r="K65" s="963"/>
      <c r="L65" s="964"/>
      <c r="M65" s="996"/>
      <c r="N65" s="996"/>
      <c r="O65" s="996"/>
      <c r="P65" s="684">
        <v>0</v>
      </c>
      <c r="Q65" s="1086"/>
      <c r="R65" s="1083"/>
    </row>
    <row r="66" spans="1:26" s="310" customFormat="1" ht="25.2" customHeight="1" x14ac:dyDescent="0.5">
      <c r="A66" s="1043"/>
      <c r="B66" s="1046"/>
      <c r="C66" s="973"/>
      <c r="D66" s="973"/>
      <c r="E66" s="312" t="s">
        <v>81</v>
      </c>
      <c r="F66" s="311" t="s">
        <v>16</v>
      </c>
      <c r="G66" s="595">
        <v>0</v>
      </c>
      <c r="H66" s="595">
        <v>0</v>
      </c>
      <c r="I66" s="996"/>
      <c r="J66" s="962">
        <v>0</v>
      </c>
      <c r="K66" s="963"/>
      <c r="L66" s="964"/>
      <c r="M66" s="996"/>
      <c r="N66" s="996"/>
      <c r="O66" s="996"/>
      <c r="P66" s="684">
        <v>0</v>
      </c>
      <c r="Q66" s="1086"/>
      <c r="R66" s="1083"/>
    </row>
    <row r="67" spans="1:26" s="310" customFormat="1" ht="25.2" customHeight="1" x14ac:dyDescent="0.5">
      <c r="A67" s="1043"/>
      <c r="B67" s="1046"/>
      <c r="C67" s="973"/>
      <c r="D67" s="974"/>
      <c r="E67" s="312" t="s">
        <v>82</v>
      </c>
      <c r="F67" s="311" t="s">
        <v>16</v>
      </c>
      <c r="G67" s="706">
        <v>0</v>
      </c>
      <c r="H67" s="510">
        <v>0</v>
      </c>
      <c r="I67" s="996"/>
      <c r="J67" s="962">
        <v>0</v>
      </c>
      <c r="K67" s="963"/>
      <c r="L67" s="964"/>
      <c r="M67" s="996"/>
      <c r="N67" s="996"/>
      <c r="O67" s="996"/>
      <c r="P67" s="684">
        <v>0</v>
      </c>
      <c r="Q67" s="1086"/>
      <c r="R67" s="1083"/>
    </row>
    <row r="68" spans="1:26" s="310" customFormat="1" ht="51.6" x14ac:dyDescent="0.3">
      <c r="A68" s="1043"/>
      <c r="B68" s="1046"/>
      <c r="C68" s="973"/>
      <c r="D68" s="945" t="s">
        <v>40</v>
      </c>
      <c r="E68" s="498" t="s">
        <v>313</v>
      </c>
      <c r="F68" s="705" t="s">
        <v>88</v>
      </c>
      <c r="G68" s="742">
        <v>4</v>
      </c>
      <c r="H68" s="742">
        <v>3</v>
      </c>
      <c r="I68" s="996"/>
      <c r="J68" s="744">
        <v>2</v>
      </c>
      <c r="K68" s="744">
        <v>1</v>
      </c>
      <c r="L68" s="743">
        <v>2</v>
      </c>
      <c r="M68" s="996"/>
      <c r="N68" s="996"/>
      <c r="O68" s="996"/>
      <c r="P68" s="741">
        <v>1</v>
      </c>
      <c r="Q68" s="1086"/>
      <c r="R68" s="1083"/>
    </row>
    <row r="69" spans="1:26" s="310" customFormat="1" ht="25.2" customHeight="1" x14ac:dyDescent="0.3">
      <c r="A69" s="1043"/>
      <c r="B69" s="1046"/>
      <c r="C69" s="973"/>
      <c r="D69" s="973"/>
      <c r="E69" s="312" t="s">
        <v>41</v>
      </c>
      <c r="F69" s="413" t="s">
        <v>85</v>
      </c>
      <c r="G69" s="595">
        <v>0</v>
      </c>
      <c r="H69" s="595">
        <v>0</v>
      </c>
      <c r="I69" s="996"/>
      <c r="J69" s="962">
        <v>0</v>
      </c>
      <c r="K69" s="963"/>
      <c r="L69" s="964"/>
      <c r="M69" s="996"/>
      <c r="N69" s="996"/>
      <c r="O69" s="996"/>
      <c r="P69" s="684">
        <v>0</v>
      </c>
      <c r="Q69" s="1086"/>
      <c r="R69" s="1083"/>
    </row>
    <row r="70" spans="1:26" s="310" customFormat="1" ht="25.2" customHeight="1" x14ac:dyDescent="0.5">
      <c r="A70" s="1043"/>
      <c r="B70" s="1046"/>
      <c r="C70" s="973"/>
      <c r="D70" s="974"/>
      <c r="E70" s="312" t="s">
        <v>83</v>
      </c>
      <c r="F70" s="311" t="s">
        <v>85</v>
      </c>
      <c r="G70" s="593">
        <v>0</v>
      </c>
      <c r="H70" s="510">
        <v>0</v>
      </c>
      <c r="I70" s="996"/>
      <c r="J70" s="962">
        <v>0</v>
      </c>
      <c r="K70" s="963"/>
      <c r="L70" s="964"/>
      <c r="M70" s="996"/>
      <c r="N70" s="996"/>
      <c r="O70" s="996"/>
      <c r="P70" s="684">
        <v>0</v>
      </c>
      <c r="Q70" s="1086"/>
      <c r="R70" s="1083"/>
    </row>
    <row r="71" spans="1:26" s="310" customFormat="1" ht="60.75" customHeight="1" thickBot="1" x14ac:dyDescent="0.55000000000000004">
      <c r="A71" s="1043"/>
      <c r="B71" s="1047"/>
      <c r="C71" s="313" t="s">
        <v>104</v>
      </c>
      <c r="D71" s="313" t="s">
        <v>105</v>
      </c>
      <c r="E71" s="414" t="s">
        <v>106</v>
      </c>
      <c r="F71" s="861" t="s">
        <v>88</v>
      </c>
      <c r="G71" s="862">
        <v>2</v>
      </c>
      <c r="H71" s="862">
        <v>1</v>
      </c>
      <c r="I71" s="996"/>
      <c r="J71" s="862">
        <v>3</v>
      </c>
      <c r="K71" s="862">
        <v>3</v>
      </c>
      <c r="L71" s="862">
        <v>3</v>
      </c>
      <c r="M71" s="996"/>
      <c r="N71" s="996"/>
      <c r="O71" s="996"/>
      <c r="P71" s="863">
        <v>4</v>
      </c>
      <c r="Q71" s="1086"/>
      <c r="R71" s="1083"/>
      <c r="T71" s="982" t="s">
        <v>361</v>
      </c>
      <c r="U71" s="982"/>
      <c r="V71" s="982"/>
      <c r="W71" s="982"/>
      <c r="X71" s="982"/>
      <c r="Y71" s="982"/>
      <c r="Z71" s="982"/>
    </row>
    <row r="72" spans="1:26" s="310" customFormat="1" ht="51.6" x14ac:dyDescent="0.3">
      <c r="A72" s="1043"/>
      <c r="B72" s="1057" t="s">
        <v>51</v>
      </c>
      <c r="C72" s="1055" t="s">
        <v>197</v>
      </c>
      <c r="D72" s="1056"/>
      <c r="E72" s="415" t="s">
        <v>103</v>
      </c>
      <c r="F72" s="415" t="s">
        <v>16</v>
      </c>
      <c r="G72" s="598">
        <v>0</v>
      </c>
      <c r="H72" s="509">
        <v>0</v>
      </c>
      <c r="I72" s="996"/>
      <c r="J72" s="596">
        <v>0</v>
      </c>
      <c r="K72" s="596">
        <v>0</v>
      </c>
      <c r="L72" s="597">
        <v>0</v>
      </c>
      <c r="M72" s="996"/>
      <c r="N72" s="996"/>
      <c r="O72" s="996"/>
      <c r="P72" s="685">
        <v>0</v>
      </c>
      <c r="Q72" s="1086"/>
      <c r="R72" s="1083"/>
    </row>
    <row r="73" spans="1:26" s="310" customFormat="1" ht="53.25" customHeight="1" thickBot="1" x14ac:dyDescent="0.35">
      <c r="A73" s="1044"/>
      <c r="B73" s="1058"/>
      <c r="C73" s="1053" t="s">
        <v>42</v>
      </c>
      <c r="D73" s="1054"/>
      <c r="E73" s="503" t="s">
        <v>70</v>
      </c>
      <c r="F73" s="463" t="s">
        <v>43</v>
      </c>
      <c r="G73" s="787">
        <v>0</v>
      </c>
      <c r="H73" s="787">
        <v>43.8</v>
      </c>
      <c r="I73" s="997"/>
      <c r="J73" s="788">
        <v>113200000</v>
      </c>
      <c r="K73" s="788">
        <v>117700000</v>
      </c>
      <c r="L73" s="788">
        <v>117700000</v>
      </c>
      <c r="M73" s="997"/>
      <c r="N73" s="997"/>
      <c r="O73" s="997"/>
      <c r="P73" s="789">
        <v>64600000</v>
      </c>
      <c r="Q73" s="1087"/>
      <c r="R73" s="1084"/>
    </row>
    <row r="74" spans="1:26" s="310" customFormat="1" ht="26.4" thickTop="1" x14ac:dyDescent="0.5">
      <c r="A74" s="321"/>
      <c r="B74" s="433" t="s">
        <v>317</v>
      </c>
      <c r="C74" s="323"/>
      <c r="D74" s="323"/>
      <c r="E74" s="322"/>
      <c r="F74" s="324"/>
      <c r="G74" s="457"/>
      <c r="H74" s="458"/>
      <c r="I74" s="325"/>
      <c r="J74" s="464"/>
      <c r="K74" s="476"/>
      <c r="L74" s="474"/>
      <c r="M74" s="465"/>
      <c r="N74" s="465"/>
      <c r="O74" s="465"/>
      <c r="P74" s="475"/>
      <c r="Q74" s="326"/>
      <c r="R74" s="326"/>
    </row>
    <row r="75" spans="1:26" s="260" customFormat="1" ht="24.75" customHeight="1" x14ac:dyDescent="0.3">
      <c r="A75" s="267"/>
      <c r="B75" s="1010" t="s">
        <v>318</v>
      </c>
      <c r="C75" s="1010"/>
      <c r="D75" s="1010"/>
      <c r="E75" s="1010"/>
      <c r="F75" s="368"/>
      <c r="G75" s="270"/>
      <c r="H75" s="270"/>
      <c r="I75" s="271"/>
      <c r="J75" s="271"/>
      <c r="K75" s="271"/>
      <c r="L75" s="271"/>
      <c r="M75" s="271"/>
      <c r="N75" s="271"/>
      <c r="O75" s="271"/>
    </row>
    <row r="76" spans="1:26" s="310" customFormat="1" ht="25.2" customHeight="1" x14ac:dyDescent="0.5">
      <c r="A76" s="321"/>
      <c r="B76" s="322"/>
      <c r="C76" s="323" t="s">
        <v>79</v>
      </c>
      <c r="D76" s="323"/>
      <c r="E76" s="322"/>
      <c r="F76" s="324"/>
      <c r="G76" s="323"/>
      <c r="H76" s="325"/>
      <c r="I76" s="325"/>
      <c r="J76" s="466"/>
      <c r="K76" s="467"/>
      <c r="L76" s="469"/>
      <c r="M76" s="469"/>
      <c r="N76" s="469"/>
      <c r="O76" s="469"/>
      <c r="P76" s="468"/>
      <c r="Q76" s="327"/>
      <c r="R76" s="327"/>
    </row>
    <row r="77" spans="1:26" s="260" customFormat="1" ht="25.2" customHeight="1" x14ac:dyDescent="0.3">
      <c r="A77" s="267"/>
      <c r="B77" s="433" t="s">
        <v>301</v>
      </c>
      <c r="D77" s="268"/>
      <c r="E77" s="368"/>
      <c r="F77" s="368"/>
      <c r="G77" s="270"/>
      <c r="H77" s="270"/>
      <c r="I77" s="271"/>
      <c r="J77" s="271"/>
      <c r="K77" s="271"/>
      <c r="L77" s="271"/>
      <c r="M77" s="271"/>
      <c r="N77" s="271"/>
      <c r="O77" s="271"/>
    </row>
    <row r="78" spans="1:26" s="260" customFormat="1" ht="25.2" customHeight="1" x14ac:dyDescent="0.3">
      <c r="A78" s="267"/>
      <c r="B78" s="694" t="s">
        <v>302</v>
      </c>
      <c r="D78" s="268"/>
      <c r="E78" s="368"/>
      <c r="F78" s="368"/>
      <c r="G78" s="270"/>
      <c r="H78" s="270"/>
      <c r="I78" s="271"/>
      <c r="J78" s="271"/>
      <c r="K78" s="271"/>
      <c r="L78" s="271"/>
      <c r="M78" s="271"/>
      <c r="N78" s="271"/>
      <c r="O78" s="271"/>
    </row>
    <row r="79" spans="1:26" s="260" customFormat="1" ht="25.2" customHeight="1" x14ac:dyDescent="0.3">
      <c r="A79" s="267"/>
      <c r="B79" s="694" t="s">
        <v>303</v>
      </c>
      <c r="D79" s="268"/>
      <c r="E79" s="368"/>
      <c r="F79" s="368"/>
      <c r="G79" s="270"/>
      <c r="H79" s="270"/>
      <c r="I79" s="271"/>
      <c r="J79" s="271"/>
      <c r="K79" s="271"/>
      <c r="L79" s="271"/>
      <c r="M79" s="271"/>
      <c r="N79" s="271"/>
      <c r="O79" s="271"/>
    </row>
    <row r="80" spans="1:26" s="260" customFormat="1" ht="25.2" customHeight="1" x14ac:dyDescent="0.3">
      <c r="A80" s="267"/>
      <c r="B80" s="694" t="s">
        <v>304</v>
      </c>
      <c r="D80" s="268"/>
      <c r="E80" s="368"/>
      <c r="F80" s="368"/>
      <c r="G80" s="270"/>
      <c r="H80" s="270"/>
      <c r="I80" s="271"/>
      <c r="J80" s="271"/>
      <c r="K80" s="271"/>
      <c r="L80" s="271"/>
      <c r="M80" s="271"/>
      <c r="N80" s="271"/>
      <c r="O80" s="271"/>
    </row>
    <row r="81" spans="1:15" s="260" customFormat="1" ht="25.2" customHeight="1" x14ac:dyDescent="0.3">
      <c r="A81" s="267"/>
      <c r="B81" s="694" t="s">
        <v>305</v>
      </c>
      <c r="C81" s="433"/>
      <c r="D81" s="808"/>
      <c r="E81" s="368"/>
      <c r="F81" s="368"/>
      <c r="G81" s="270"/>
      <c r="H81" s="270"/>
      <c r="I81" s="271"/>
      <c r="J81" s="271"/>
      <c r="K81" s="271"/>
      <c r="L81" s="271"/>
      <c r="M81" s="271"/>
      <c r="N81" s="271"/>
      <c r="O81" s="271"/>
    </row>
    <row r="82" spans="1:15" s="260" customFormat="1" ht="25.2" customHeight="1" x14ac:dyDescent="0.3">
      <c r="A82" s="267"/>
      <c r="B82" s="432"/>
      <c r="C82" s="268"/>
      <c r="D82" s="268"/>
      <c r="E82" s="368"/>
      <c r="F82" s="368"/>
      <c r="G82" s="272"/>
      <c r="H82" s="272"/>
      <c r="I82" s="271"/>
      <c r="J82" s="271"/>
      <c r="K82" s="271"/>
      <c r="L82" s="271"/>
      <c r="M82" s="271"/>
      <c r="N82" s="271"/>
      <c r="O82" s="271"/>
    </row>
    <row r="83" spans="1:15" x14ac:dyDescent="0.3">
      <c r="E83" s="328"/>
      <c r="F83" s="331"/>
      <c r="G83" s="329"/>
      <c r="H83" s="470"/>
      <c r="I83" s="470"/>
      <c r="J83" s="471"/>
    </row>
    <row r="84" spans="1:15" x14ac:dyDescent="0.3">
      <c r="E84" s="328"/>
      <c r="F84" s="331"/>
      <c r="G84" s="329"/>
      <c r="H84" s="470"/>
      <c r="I84" s="470"/>
      <c r="J84" s="471"/>
    </row>
    <row r="85" spans="1:15" x14ac:dyDescent="0.3">
      <c r="E85" s="328"/>
      <c r="F85" s="331"/>
      <c r="G85" s="329"/>
      <c r="H85" s="470"/>
      <c r="I85" s="470"/>
      <c r="J85" s="471"/>
    </row>
    <row r="86" spans="1:15" x14ac:dyDescent="0.3">
      <c r="E86" s="328"/>
      <c r="F86" s="331"/>
      <c r="G86" s="329"/>
      <c r="H86" s="470"/>
      <c r="I86" s="470"/>
      <c r="J86" s="471"/>
    </row>
    <row r="87" spans="1:15" x14ac:dyDescent="0.3">
      <c r="E87" s="328"/>
      <c r="F87" s="331"/>
      <c r="G87" s="329"/>
      <c r="H87" s="470"/>
      <c r="I87" s="470"/>
      <c r="J87" s="471"/>
    </row>
  </sheetData>
  <mergeCells count="113">
    <mergeCell ref="R4:R73"/>
    <mergeCell ref="Q4:Q73"/>
    <mergeCell ref="I4:I73"/>
    <mergeCell ref="M4:M73"/>
    <mergeCell ref="J4:L4"/>
    <mergeCell ref="J5:L5"/>
    <mergeCell ref="J9:L9"/>
    <mergeCell ref="J10:L10"/>
    <mergeCell ref="J11:L11"/>
    <mergeCell ref="J12:L12"/>
    <mergeCell ref="J13:L13"/>
    <mergeCell ref="J14:L14"/>
    <mergeCell ref="J15:L15"/>
    <mergeCell ref="J16:L16"/>
    <mergeCell ref="J17:L17"/>
    <mergeCell ref="J18:L18"/>
    <mergeCell ref="J19:L19"/>
    <mergeCell ref="J20:L20"/>
    <mergeCell ref="J21:L21"/>
    <mergeCell ref="J43:L43"/>
    <mergeCell ref="J44:L44"/>
    <mergeCell ref="A4:A49"/>
    <mergeCell ref="B4:B11"/>
    <mergeCell ref="B12:B42"/>
    <mergeCell ref="C12:C23"/>
    <mergeCell ref="C24:C29"/>
    <mergeCell ref="B43:B49"/>
    <mergeCell ref="B2:D3"/>
    <mergeCell ref="E2:E3"/>
    <mergeCell ref="F2:F3"/>
    <mergeCell ref="A50:A73"/>
    <mergeCell ref="B50:B52"/>
    <mergeCell ref="C50:D50"/>
    <mergeCell ref="B53:B59"/>
    <mergeCell ref="C56:C58"/>
    <mergeCell ref="B60:B71"/>
    <mergeCell ref="D60:D61"/>
    <mergeCell ref="C64:C70"/>
    <mergeCell ref="C60:C63"/>
    <mergeCell ref="D62:D63"/>
    <mergeCell ref="C73:D73"/>
    <mergeCell ref="C72:D72"/>
    <mergeCell ref="B72:B73"/>
    <mergeCell ref="C51:D52"/>
    <mergeCell ref="D68:D70"/>
    <mergeCell ref="B75:E75"/>
    <mergeCell ref="D34:D37"/>
    <mergeCell ref="D30:D33"/>
    <mergeCell ref="E32:E33"/>
    <mergeCell ref="J35:L35"/>
    <mergeCell ref="J36:L36"/>
    <mergeCell ref="J37:L37"/>
    <mergeCell ref="J27:L27"/>
    <mergeCell ref="J28:L28"/>
    <mergeCell ref="J29:L29"/>
    <mergeCell ref="J30:L30"/>
    <mergeCell ref="J31:L31"/>
    <mergeCell ref="J45:L45"/>
    <mergeCell ref="J46:L46"/>
    <mergeCell ref="J47:L47"/>
    <mergeCell ref="J51:L51"/>
    <mergeCell ref="E30:E31"/>
    <mergeCell ref="E34:E35"/>
    <mergeCell ref="C49:D49"/>
    <mergeCell ref="C43:C46"/>
    <mergeCell ref="D24:D29"/>
    <mergeCell ref="J48:L48"/>
    <mergeCell ref="J49:L49"/>
    <mergeCell ref="E36:E37"/>
    <mergeCell ref="T71:Z71"/>
    <mergeCell ref="J8:L8"/>
    <mergeCell ref="J32:L32"/>
    <mergeCell ref="J33:L33"/>
    <mergeCell ref="J38:L38"/>
    <mergeCell ref="J39:L39"/>
    <mergeCell ref="J40:L40"/>
    <mergeCell ref="J41:L41"/>
    <mergeCell ref="J42:L42"/>
    <mergeCell ref="N4:N73"/>
    <mergeCell ref="O4:O73"/>
    <mergeCell ref="J6:L6"/>
    <mergeCell ref="J67:L67"/>
    <mergeCell ref="J69:L69"/>
    <mergeCell ref="J70:L70"/>
    <mergeCell ref="J61:L61"/>
    <mergeCell ref="J62:L62"/>
    <mergeCell ref="J63:L63"/>
    <mergeCell ref="J64:L64"/>
    <mergeCell ref="J50:L50"/>
    <mergeCell ref="J24:L24"/>
    <mergeCell ref="J25:L25"/>
    <mergeCell ref="J22:L22"/>
    <mergeCell ref="J23:L23"/>
    <mergeCell ref="J65:L65"/>
    <mergeCell ref="J56:L56"/>
    <mergeCell ref="J57:L57"/>
    <mergeCell ref="J58:L58"/>
    <mergeCell ref="J59:L59"/>
    <mergeCell ref="B1:P1"/>
    <mergeCell ref="D64:D67"/>
    <mergeCell ref="C53:D55"/>
    <mergeCell ref="C30:C37"/>
    <mergeCell ref="C38:C42"/>
    <mergeCell ref="J66:L66"/>
    <mergeCell ref="J26:L26"/>
    <mergeCell ref="C4:C9"/>
    <mergeCell ref="D4:D9"/>
    <mergeCell ref="D10:D11"/>
    <mergeCell ref="C10:C11"/>
    <mergeCell ref="D12:D23"/>
    <mergeCell ref="J34:L34"/>
    <mergeCell ref="J60:L60"/>
    <mergeCell ref="J52:L52"/>
  </mergeCells>
  <pageMargins left="0.7" right="0.7" top="0.75" bottom="0.75" header="0.3" footer="0.3"/>
  <pageSetup paperSize="17" scale="2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00"/>
  <sheetViews>
    <sheetView zoomScale="40" zoomScaleNormal="40" workbookViewId="0">
      <selection activeCell="E2" sqref="E2:E3"/>
    </sheetView>
  </sheetViews>
  <sheetFormatPr defaultColWidth="9.33203125" defaultRowHeight="14.4" x14ac:dyDescent="0.3"/>
  <cols>
    <col min="1" max="1" width="8.33203125" style="75" customWidth="1"/>
    <col min="2" max="2" width="46" style="75" customWidth="1"/>
    <col min="3" max="3" width="38" style="75" customWidth="1"/>
    <col min="4" max="4" width="58.33203125" style="75" customWidth="1"/>
    <col min="5" max="5" width="97.6640625" style="75" customWidth="1"/>
    <col min="6" max="6" width="38.5546875" style="130" customWidth="1"/>
    <col min="7" max="7" width="30.5546875" style="130" customWidth="1"/>
    <col min="8" max="8" width="44.33203125" style="75" customWidth="1"/>
    <col min="9" max="9" width="38.44140625" style="75" hidden="1" customWidth="1"/>
    <col min="10" max="10" width="38.33203125" style="75" hidden="1" customWidth="1"/>
    <col min="11" max="11" width="33.33203125" style="75" customWidth="1"/>
    <col min="12" max="12" width="44.33203125" style="75" customWidth="1"/>
    <col min="13" max="13" width="36.44140625" style="75" hidden="1" customWidth="1"/>
    <col min="14" max="19" width="9.33203125" style="75" customWidth="1"/>
    <col min="20" max="16384" width="9.33203125" style="75"/>
  </cols>
  <sheetData>
    <row r="1" spans="1:14" ht="40.200000000000003" customHeight="1" thickTop="1" thickBot="1" x14ac:dyDescent="0.35">
      <c r="A1" s="74"/>
      <c r="B1" s="1109" t="s">
        <v>49</v>
      </c>
      <c r="C1" s="883"/>
      <c r="D1" s="883"/>
      <c r="E1" s="883"/>
      <c r="F1" s="883"/>
      <c r="G1" s="883"/>
      <c r="H1" s="883"/>
      <c r="I1" s="883"/>
      <c r="J1" s="883"/>
      <c r="K1" s="883"/>
      <c r="L1" s="1110"/>
      <c r="M1" s="134"/>
      <c r="N1" s="669"/>
    </row>
    <row r="2" spans="1:14" ht="40.200000000000003" customHeight="1" thickTop="1" x14ac:dyDescent="0.3">
      <c r="A2" s="133"/>
      <c r="B2" s="1133"/>
      <c r="C2" s="1134"/>
      <c r="D2" s="1134"/>
      <c r="E2" s="1137" t="s">
        <v>2</v>
      </c>
      <c r="F2" s="1139" t="s">
        <v>3</v>
      </c>
      <c r="G2" s="135"/>
      <c r="H2" s="132" t="s">
        <v>90</v>
      </c>
      <c r="I2" s="132" t="s">
        <v>140</v>
      </c>
      <c r="J2" s="132" t="s">
        <v>141</v>
      </c>
      <c r="K2" s="132" t="s">
        <v>91</v>
      </c>
      <c r="L2" s="132" t="s">
        <v>92</v>
      </c>
      <c r="M2" s="833" t="s">
        <v>142</v>
      </c>
      <c r="N2" s="669"/>
    </row>
    <row r="3" spans="1:14" s="78" customFormat="1" ht="120" customHeight="1" thickBot="1" x14ac:dyDescent="0.35">
      <c r="A3" s="76"/>
      <c r="B3" s="1135"/>
      <c r="C3" s="1136"/>
      <c r="D3" s="1136"/>
      <c r="E3" s="1138"/>
      <c r="F3" s="1140"/>
      <c r="G3" s="77" t="s">
        <v>1</v>
      </c>
      <c r="H3" s="5" t="s">
        <v>143</v>
      </c>
      <c r="I3" s="5" t="s">
        <v>296</v>
      </c>
      <c r="J3" s="136" t="s">
        <v>144</v>
      </c>
      <c r="K3" s="137" t="s">
        <v>145</v>
      </c>
      <c r="L3" s="5" t="s">
        <v>146</v>
      </c>
      <c r="M3" s="834" t="s">
        <v>147</v>
      </c>
      <c r="N3" s="670"/>
    </row>
    <row r="4" spans="1:14" s="79" customFormat="1" ht="25.2" customHeight="1" thickTop="1" x14ac:dyDescent="0.5">
      <c r="A4" s="1111" t="s">
        <v>4</v>
      </c>
      <c r="B4" s="1113" t="s">
        <v>5</v>
      </c>
      <c r="C4" s="1121" t="s">
        <v>6</v>
      </c>
      <c r="D4" s="1118" t="s">
        <v>45</v>
      </c>
      <c r="E4" s="421" t="s">
        <v>231</v>
      </c>
      <c r="F4" s="420" t="s">
        <v>107</v>
      </c>
      <c r="G4" s="604">
        <v>0</v>
      </c>
      <c r="H4" s="604">
        <v>97000</v>
      </c>
      <c r="I4" s="1124"/>
      <c r="J4" s="1124"/>
      <c r="K4" s="604">
        <v>97000</v>
      </c>
      <c r="L4" s="835">
        <v>100000</v>
      </c>
      <c r="M4" s="1149" t="s">
        <v>123</v>
      </c>
      <c r="N4" s="671"/>
    </row>
    <row r="5" spans="1:14" s="79" customFormat="1" ht="25.2" customHeight="1" x14ac:dyDescent="0.5">
      <c r="A5" s="1112"/>
      <c r="B5" s="1114"/>
      <c r="C5" s="1122"/>
      <c r="D5" s="1119"/>
      <c r="E5" s="422" t="s">
        <v>306</v>
      </c>
      <c r="F5" s="4" t="s">
        <v>107</v>
      </c>
      <c r="G5" s="600">
        <v>97000</v>
      </c>
      <c r="H5" s="600">
        <v>0</v>
      </c>
      <c r="I5" s="1125"/>
      <c r="J5" s="1125"/>
      <c r="K5" s="600">
        <v>0</v>
      </c>
      <c r="L5" s="608">
        <v>0</v>
      </c>
      <c r="M5" s="1150"/>
      <c r="N5" s="671"/>
    </row>
    <row r="6" spans="1:14" s="79" customFormat="1" ht="25.2" customHeight="1" x14ac:dyDescent="0.5">
      <c r="A6" s="1112"/>
      <c r="B6" s="1114"/>
      <c r="C6" s="1122"/>
      <c r="D6" s="1119"/>
      <c r="E6" s="422" t="s">
        <v>232</v>
      </c>
      <c r="F6" s="4" t="s">
        <v>107</v>
      </c>
      <c r="G6" s="600">
        <v>0</v>
      </c>
      <c r="H6" s="600">
        <v>107000</v>
      </c>
      <c r="I6" s="1125"/>
      <c r="J6" s="1125"/>
      <c r="K6" s="600">
        <v>107000</v>
      </c>
      <c r="L6" s="608">
        <v>115000</v>
      </c>
      <c r="M6" s="1150"/>
      <c r="N6" s="671"/>
    </row>
    <row r="7" spans="1:14" s="79" customFormat="1" ht="25.2" customHeight="1" x14ac:dyDescent="0.5">
      <c r="A7" s="1112"/>
      <c r="B7" s="1114"/>
      <c r="C7" s="1123"/>
      <c r="D7" s="1120"/>
      <c r="E7" s="80" t="s">
        <v>58</v>
      </c>
      <c r="F7" s="4" t="s">
        <v>107</v>
      </c>
      <c r="G7" s="600">
        <v>0</v>
      </c>
      <c r="H7" s="600">
        <v>142640</v>
      </c>
      <c r="I7" s="1125"/>
      <c r="J7" s="1125"/>
      <c r="K7" s="600">
        <v>126518</v>
      </c>
      <c r="L7" s="608">
        <v>134025</v>
      </c>
      <c r="M7" s="1150"/>
      <c r="N7" s="671"/>
    </row>
    <row r="8" spans="1:14" s="687" customFormat="1" ht="51.6" x14ac:dyDescent="0.5">
      <c r="A8" s="1112"/>
      <c r="B8" s="1114"/>
      <c r="C8" s="1116" t="s">
        <v>8</v>
      </c>
      <c r="D8" s="1116" t="s">
        <v>9</v>
      </c>
      <c r="E8" s="495" t="s">
        <v>59</v>
      </c>
      <c r="F8" s="494" t="s">
        <v>16</v>
      </c>
      <c r="G8" s="600">
        <v>0</v>
      </c>
      <c r="H8" s="600">
        <v>10</v>
      </c>
      <c r="I8" s="1125"/>
      <c r="J8" s="1125"/>
      <c r="K8" s="600">
        <v>10</v>
      </c>
      <c r="L8" s="608">
        <v>10</v>
      </c>
      <c r="M8" s="1150"/>
      <c r="N8" s="686"/>
    </row>
    <row r="9" spans="1:14" s="687" customFormat="1" ht="50.1" customHeight="1" thickBot="1" x14ac:dyDescent="0.35">
      <c r="A9" s="1112"/>
      <c r="B9" s="1115"/>
      <c r="C9" s="1117"/>
      <c r="D9" s="1117"/>
      <c r="E9" s="460" t="s">
        <v>60</v>
      </c>
      <c r="F9" s="520" t="s">
        <v>16</v>
      </c>
      <c r="G9" s="586">
        <v>0</v>
      </c>
      <c r="H9" s="586">
        <v>1</v>
      </c>
      <c r="I9" s="1125"/>
      <c r="J9" s="1125"/>
      <c r="K9" s="586">
        <v>1</v>
      </c>
      <c r="L9" s="675">
        <v>1</v>
      </c>
      <c r="M9" s="1150"/>
      <c r="N9" s="686"/>
    </row>
    <row r="10" spans="1:14" s="79" customFormat="1" ht="25.8" x14ac:dyDescent="0.5">
      <c r="A10" s="1112"/>
      <c r="B10" s="1130"/>
      <c r="C10" s="529" t="s">
        <v>46</v>
      </c>
      <c r="D10" s="634" t="s">
        <v>34</v>
      </c>
      <c r="E10" s="529" t="s">
        <v>233</v>
      </c>
      <c r="F10" s="635" t="s">
        <v>88</v>
      </c>
      <c r="G10" s="509">
        <v>3</v>
      </c>
      <c r="H10" s="509">
        <v>1</v>
      </c>
      <c r="I10" s="1125"/>
      <c r="J10" s="1125"/>
      <c r="K10" s="510">
        <v>1</v>
      </c>
      <c r="L10" s="684">
        <v>1</v>
      </c>
      <c r="M10" s="1150"/>
      <c r="N10" s="671"/>
    </row>
    <row r="11" spans="1:14" s="79" customFormat="1" ht="25.2" customHeight="1" x14ac:dyDescent="0.5">
      <c r="A11" s="1112"/>
      <c r="B11" s="1131"/>
      <c r="C11" s="1159" t="s">
        <v>47</v>
      </c>
      <c r="D11" s="80" t="s">
        <v>50</v>
      </c>
      <c r="E11" s="498" t="s">
        <v>267</v>
      </c>
      <c r="F11" s="494" t="s">
        <v>97</v>
      </c>
      <c r="G11" s="510" t="s">
        <v>268</v>
      </c>
      <c r="H11" s="510" t="s">
        <v>268</v>
      </c>
      <c r="I11" s="1125"/>
      <c r="J11" s="1125"/>
      <c r="K11" s="510" t="s">
        <v>268</v>
      </c>
      <c r="L11" s="684" t="s">
        <v>268</v>
      </c>
      <c r="M11" s="1150"/>
      <c r="N11" s="671"/>
    </row>
    <row r="12" spans="1:14" s="79" customFormat="1" ht="50.1" customHeight="1" x14ac:dyDescent="0.3">
      <c r="A12" s="1112"/>
      <c r="B12" s="1131"/>
      <c r="C12" s="1122"/>
      <c r="D12" s="1148" t="s">
        <v>15</v>
      </c>
      <c r="E12" s="495" t="s">
        <v>269</v>
      </c>
      <c r="F12" s="498" t="s">
        <v>358</v>
      </c>
      <c r="G12" s="510" t="s">
        <v>359</v>
      </c>
      <c r="H12" s="510" t="s">
        <v>276</v>
      </c>
      <c r="I12" s="1125"/>
      <c r="J12" s="1125"/>
      <c r="K12" s="510" t="s">
        <v>276</v>
      </c>
      <c r="L12" s="684" t="s">
        <v>276</v>
      </c>
      <c r="M12" s="1150"/>
      <c r="N12" s="671"/>
    </row>
    <row r="13" spans="1:14" s="79" customFormat="1" ht="50.1" customHeight="1" x14ac:dyDescent="0.3">
      <c r="A13" s="1112"/>
      <c r="B13" s="1131"/>
      <c r="C13" s="1122"/>
      <c r="D13" s="1119"/>
      <c r="E13" s="506" t="s">
        <v>270</v>
      </c>
      <c r="F13" s="498" t="s">
        <v>358</v>
      </c>
      <c r="G13" s="510" t="s">
        <v>276</v>
      </c>
      <c r="H13" s="510" t="s">
        <v>276</v>
      </c>
      <c r="I13" s="1125"/>
      <c r="J13" s="1125"/>
      <c r="K13" s="510" t="s">
        <v>276</v>
      </c>
      <c r="L13" s="684" t="s">
        <v>276</v>
      </c>
      <c r="M13" s="1150"/>
      <c r="N13" s="671"/>
    </row>
    <row r="14" spans="1:14" s="79" customFormat="1" ht="50.1" customHeight="1" x14ac:dyDescent="0.3">
      <c r="A14" s="1112"/>
      <c r="B14" s="1131"/>
      <c r="C14" s="1122"/>
      <c r="D14" s="1119"/>
      <c r="E14" s="506" t="s">
        <v>271</v>
      </c>
      <c r="F14" s="498" t="s">
        <v>358</v>
      </c>
      <c r="G14" s="510" t="s">
        <v>277</v>
      </c>
      <c r="H14" s="510" t="s">
        <v>277</v>
      </c>
      <c r="I14" s="1125"/>
      <c r="J14" s="1125"/>
      <c r="K14" s="510" t="s">
        <v>277</v>
      </c>
      <c r="L14" s="684" t="s">
        <v>277</v>
      </c>
      <c r="M14" s="1150"/>
      <c r="N14" s="671"/>
    </row>
    <row r="15" spans="1:14" s="79" customFormat="1" ht="50.1" customHeight="1" x14ac:dyDescent="0.3">
      <c r="A15" s="1112"/>
      <c r="B15" s="1131"/>
      <c r="C15" s="1122"/>
      <c r="D15" s="1119"/>
      <c r="E15" s="506" t="s">
        <v>272</v>
      </c>
      <c r="F15" s="498" t="s">
        <v>358</v>
      </c>
      <c r="G15" s="510" t="s">
        <v>277</v>
      </c>
      <c r="H15" s="510" t="s">
        <v>278</v>
      </c>
      <c r="I15" s="1125"/>
      <c r="J15" s="1125"/>
      <c r="K15" s="510" t="s">
        <v>278</v>
      </c>
      <c r="L15" s="684" t="s">
        <v>278</v>
      </c>
      <c r="M15" s="1150"/>
      <c r="N15" s="671"/>
    </row>
    <row r="16" spans="1:14" s="79" customFormat="1" ht="50.1" customHeight="1" x14ac:dyDescent="0.3">
      <c r="A16" s="1112"/>
      <c r="B16" s="1131"/>
      <c r="C16" s="1122"/>
      <c r="D16" s="1119"/>
      <c r="E16" s="506" t="s">
        <v>273</v>
      </c>
      <c r="F16" s="498" t="s">
        <v>358</v>
      </c>
      <c r="G16" s="510" t="s">
        <v>279</v>
      </c>
      <c r="H16" s="510" t="s">
        <v>279</v>
      </c>
      <c r="I16" s="1125"/>
      <c r="J16" s="1125"/>
      <c r="K16" s="510" t="s">
        <v>281</v>
      </c>
      <c r="L16" s="684" t="s">
        <v>281</v>
      </c>
      <c r="M16" s="1150"/>
      <c r="N16" s="671"/>
    </row>
    <row r="17" spans="1:27" s="79" customFormat="1" ht="50.1" customHeight="1" x14ac:dyDescent="0.3">
      <c r="A17" s="1112"/>
      <c r="B17" s="1131"/>
      <c r="C17" s="1122"/>
      <c r="D17" s="1119"/>
      <c r="E17" s="506" t="s">
        <v>274</v>
      </c>
      <c r="F17" s="498" t="s">
        <v>358</v>
      </c>
      <c r="G17" s="510" t="s">
        <v>280</v>
      </c>
      <c r="H17" s="510" t="s">
        <v>280</v>
      </c>
      <c r="I17" s="1125"/>
      <c r="J17" s="1125"/>
      <c r="K17" s="510" t="s">
        <v>280</v>
      </c>
      <c r="L17" s="684" t="s">
        <v>280</v>
      </c>
      <c r="M17" s="1150"/>
      <c r="N17" s="671"/>
    </row>
    <row r="18" spans="1:27" s="79" customFormat="1" ht="50.1" customHeight="1" x14ac:dyDescent="0.3">
      <c r="A18" s="1112"/>
      <c r="B18" s="1131"/>
      <c r="C18" s="1123"/>
      <c r="D18" s="1120"/>
      <c r="E18" s="506" t="s">
        <v>275</v>
      </c>
      <c r="F18" s="498" t="s">
        <v>358</v>
      </c>
      <c r="G18" s="510" t="s">
        <v>280</v>
      </c>
      <c r="H18" s="510" t="s">
        <v>277</v>
      </c>
      <c r="I18" s="1125"/>
      <c r="J18" s="1125"/>
      <c r="K18" s="510" t="s">
        <v>277</v>
      </c>
      <c r="L18" s="684" t="s">
        <v>277</v>
      </c>
      <c r="M18" s="1150"/>
      <c r="N18" s="671"/>
    </row>
    <row r="19" spans="1:27" s="260" customFormat="1" ht="26.25" customHeight="1" x14ac:dyDescent="0.3">
      <c r="A19" s="1112"/>
      <c r="B19" s="1131"/>
      <c r="C19" s="945" t="s">
        <v>229</v>
      </c>
      <c r="D19" s="530" t="s">
        <v>228</v>
      </c>
      <c r="E19" s="535" t="s">
        <v>284</v>
      </c>
      <c r="F19" s="535" t="s">
        <v>291</v>
      </c>
      <c r="G19" s="637">
        <v>0</v>
      </c>
      <c r="H19" s="637">
        <v>1.1000000000000001</v>
      </c>
      <c r="I19" s="1125"/>
      <c r="J19" s="1125"/>
      <c r="K19" s="637">
        <v>1.1000000000000001</v>
      </c>
      <c r="L19" s="642">
        <v>1.1000000000000001</v>
      </c>
      <c r="M19" s="1150"/>
      <c r="N19" s="672"/>
    </row>
    <row r="20" spans="1:27" s="260" customFormat="1" ht="51.6" x14ac:dyDescent="0.3">
      <c r="A20" s="1112"/>
      <c r="B20" s="1131"/>
      <c r="C20" s="973"/>
      <c r="D20" s="530" t="s">
        <v>227</v>
      </c>
      <c r="E20" s="535" t="s">
        <v>285</v>
      </c>
      <c r="F20" s="535" t="s">
        <v>291</v>
      </c>
      <c r="G20" s="637">
        <v>0</v>
      </c>
      <c r="H20" s="637">
        <v>2</v>
      </c>
      <c r="I20" s="1125"/>
      <c r="J20" s="1125"/>
      <c r="K20" s="643">
        <v>2</v>
      </c>
      <c r="L20" s="836">
        <v>2</v>
      </c>
      <c r="M20" s="1150"/>
      <c r="N20" s="672"/>
    </row>
    <row r="21" spans="1:27" s="260" customFormat="1" ht="51.6" x14ac:dyDescent="0.3">
      <c r="A21" s="1112"/>
      <c r="B21" s="1131"/>
      <c r="C21" s="973"/>
      <c r="D21" s="530" t="s">
        <v>226</v>
      </c>
      <c r="E21" s="535" t="s">
        <v>286</v>
      </c>
      <c r="F21" s="535" t="s">
        <v>291</v>
      </c>
      <c r="G21" s="637">
        <v>0</v>
      </c>
      <c r="H21" s="637">
        <v>1</v>
      </c>
      <c r="I21" s="1125"/>
      <c r="J21" s="1125"/>
      <c r="K21" s="637">
        <v>1</v>
      </c>
      <c r="L21" s="642">
        <v>1</v>
      </c>
      <c r="M21" s="1150"/>
      <c r="N21" s="672"/>
    </row>
    <row r="22" spans="1:27" s="260" customFormat="1" ht="25.8" x14ac:dyDescent="0.3">
      <c r="A22" s="1112"/>
      <c r="B22" s="1131"/>
      <c r="C22" s="973"/>
      <c r="D22" s="498" t="s">
        <v>225</v>
      </c>
      <c r="E22" s="535" t="s">
        <v>287</v>
      </c>
      <c r="F22" s="535" t="s">
        <v>291</v>
      </c>
      <c r="G22" s="523">
        <v>0</v>
      </c>
      <c r="H22" s="523">
        <v>1</v>
      </c>
      <c r="I22" s="1125"/>
      <c r="J22" s="1125"/>
      <c r="K22" s="551">
        <v>1</v>
      </c>
      <c r="L22" s="544">
        <v>1</v>
      </c>
      <c r="M22" s="1150"/>
      <c r="N22" s="672"/>
    </row>
    <row r="23" spans="1:27" s="260" customFormat="1" ht="52.2" thickBot="1" x14ac:dyDescent="0.35">
      <c r="A23" s="1112"/>
      <c r="B23" s="1132"/>
      <c r="C23" s="981"/>
      <c r="D23" s="636" t="s">
        <v>224</v>
      </c>
      <c r="E23" s="640" t="s">
        <v>288</v>
      </c>
      <c r="F23" s="640" t="s">
        <v>291</v>
      </c>
      <c r="G23" s="539">
        <v>0.3</v>
      </c>
      <c r="H23" s="539">
        <v>0.67</v>
      </c>
      <c r="I23" s="1125"/>
      <c r="J23" s="1125"/>
      <c r="K23" s="539">
        <v>0.67</v>
      </c>
      <c r="L23" s="812">
        <v>0.67</v>
      </c>
      <c r="M23" s="1150"/>
      <c r="N23" s="672"/>
    </row>
    <row r="24" spans="1:27" s="79" customFormat="1" ht="25.8" x14ac:dyDescent="0.5">
      <c r="A24" s="1112"/>
      <c r="B24" s="1131" t="s">
        <v>20</v>
      </c>
      <c r="C24" s="430" t="s">
        <v>99</v>
      </c>
      <c r="D24" s="430" t="s">
        <v>112</v>
      </c>
      <c r="E24" s="431" t="s">
        <v>93</v>
      </c>
      <c r="F24" s="419" t="s">
        <v>16</v>
      </c>
      <c r="G24" s="537">
        <v>25</v>
      </c>
      <c r="H24" s="537">
        <v>20</v>
      </c>
      <c r="I24" s="1125"/>
      <c r="J24" s="1125"/>
      <c r="K24" s="537">
        <v>13</v>
      </c>
      <c r="L24" s="837">
        <v>19</v>
      </c>
      <c r="M24" s="1150"/>
      <c r="N24" s="671"/>
    </row>
    <row r="25" spans="1:27" s="79" customFormat="1" ht="50.1" customHeight="1" x14ac:dyDescent="0.5">
      <c r="A25" s="1112"/>
      <c r="B25" s="1131"/>
      <c r="C25" s="81" t="s">
        <v>53</v>
      </c>
      <c r="D25" s="80" t="s">
        <v>52</v>
      </c>
      <c r="E25" s="393" t="s">
        <v>170</v>
      </c>
      <c r="F25" s="4" t="s">
        <v>88</v>
      </c>
      <c r="G25" s="525">
        <v>4</v>
      </c>
      <c r="H25" s="523">
        <v>1</v>
      </c>
      <c r="I25" s="1125"/>
      <c r="J25" s="1125"/>
      <c r="K25" s="523">
        <v>1</v>
      </c>
      <c r="L25" s="524">
        <v>1</v>
      </c>
      <c r="M25" s="1150"/>
      <c r="N25" s="671"/>
    </row>
    <row r="26" spans="1:27" s="79" customFormat="1" ht="52.2" thickBot="1" x14ac:dyDescent="0.55000000000000004">
      <c r="A26" s="83"/>
      <c r="B26" s="1154"/>
      <c r="C26" s="1053" t="s">
        <v>22</v>
      </c>
      <c r="D26" s="1054"/>
      <c r="E26" s="425" t="s">
        <v>234</v>
      </c>
      <c r="F26" s="426" t="s">
        <v>88</v>
      </c>
      <c r="G26" s="514">
        <v>3</v>
      </c>
      <c r="H26" s="514">
        <v>2</v>
      </c>
      <c r="I26" s="1125"/>
      <c r="J26" s="1125"/>
      <c r="K26" s="514">
        <v>2</v>
      </c>
      <c r="L26" s="838">
        <v>2</v>
      </c>
      <c r="M26" s="1150"/>
      <c r="N26" s="671"/>
    </row>
    <row r="27" spans="1:27" s="79" customFormat="1" ht="50.1" customHeight="1" thickTop="1" x14ac:dyDescent="0.5">
      <c r="A27" s="1111" t="s">
        <v>23</v>
      </c>
      <c r="B27" s="1113" t="s">
        <v>24</v>
      </c>
      <c r="C27" s="1128" t="s">
        <v>25</v>
      </c>
      <c r="D27" s="1129"/>
      <c r="E27" s="396" t="s">
        <v>167</v>
      </c>
      <c r="F27" s="70" t="s">
        <v>88</v>
      </c>
      <c r="G27" s="588">
        <v>4</v>
      </c>
      <c r="H27" s="588">
        <v>2</v>
      </c>
      <c r="I27" s="1125"/>
      <c r="J27" s="1125"/>
      <c r="K27" s="588">
        <v>3</v>
      </c>
      <c r="L27" s="839">
        <v>1</v>
      </c>
      <c r="M27" s="1150"/>
      <c r="N27" s="671"/>
      <c r="V27" s="85"/>
      <c r="W27" s="85"/>
      <c r="X27" s="85"/>
      <c r="Y27" s="85"/>
      <c r="Z27" s="85"/>
      <c r="AA27" s="85"/>
    </row>
    <row r="28" spans="1:27" s="79" customFormat="1" ht="50.1" customHeight="1" x14ac:dyDescent="0.5">
      <c r="A28" s="1112"/>
      <c r="B28" s="1158"/>
      <c r="C28" s="1143" t="s">
        <v>26</v>
      </c>
      <c r="D28" s="1144"/>
      <c r="E28" s="82" t="s">
        <v>56</v>
      </c>
      <c r="F28" s="7" t="s">
        <v>88</v>
      </c>
      <c r="G28" s="594">
        <v>4</v>
      </c>
      <c r="H28" s="594">
        <v>3</v>
      </c>
      <c r="I28" s="1125"/>
      <c r="J28" s="1125"/>
      <c r="K28" s="594">
        <v>3</v>
      </c>
      <c r="L28" s="741">
        <v>3</v>
      </c>
      <c r="M28" s="1150"/>
      <c r="N28" s="671"/>
    </row>
    <row r="29" spans="1:27" s="79" customFormat="1" ht="50.1" customHeight="1" x14ac:dyDescent="0.3">
      <c r="A29" s="1112"/>
      <c r="B29" s="1157" t="s">
        <v>27</v>
      </c>
      <c r="C29" s="1143" t="s">
        <v>28</v>
      </c>
      <c r="D29" s="1144"/>
      <c r="E29" s="80" t="s">
        <v>29</v>
      </c>
      <c r="F29" s="393" t="s">
        <v>85</v>
      </c>
      <c r="G29" s="594">
        <v>0</v>
      </c>
      <c r="H29" s="594">
        <v>0</v>
      </c>
      <c r="I29" s="1125"/>
      <c r="J29" s="1125"/>
      <c r="K29" s="510">
        <v>0</v>
      </c>
      <c r="L29" s="684">
        <v>0</v>
      </c>
      <c r="M29" s="1150"/>
      <c r="N29" s="671"/>
    </row>
    <row r="30" spans="1:27" s="79" customFormat="1" ht="51.6" x14ac:dyDescent="0.3">
      <c r="A30" s="1112"/>
      <c r="B30" s="1131"/>
      <c r="C30" s="389" t="s">
        <v>30</v>
      </c>
      <c r="D30" s="855" t="s">
        <v>32</v>
      </c>
      <c r="E30" s="375" t="s">
        <v>205</v>
      </c>
      <c r="F30" s="347" t="s">
        <v>88</v>
      </c>
      <c r="G30" s="594">
        <v>4</v>
      </c>
      <c r="H30" s="594">
        <v>2</v>
      </c>
      <c r="I30" s="1125"/>
      <c r="J30" s="1125"/>
      <c r="K30" s="510">
        <v>1</v>
      </c>
      <c r="L30" s="684">
        <v>2</v>
      </c>
      <c r="M30" s="1150"/>
      <c r="N30" s="671"/>
    </row>
    <row r="31" spans="1:27" s="79" customFormat="1" ht="25.2" customHeight="1" x14ac:dyDescent="0.5">
      <c r="A31" s="1112"/>
      <c r="B31" s="1131"/>
      <c r="C31" s="1145" t="s">
        <v>33</v>
      </c>
      <c r="D31" s="1145"/>
      <c r="E31" s="82" t="s">
        <v>54</v>
      </c>
      <c r="F31" s="7" t="s">
        <v>88</v>
      </c>
      <c r="G31" s="594">
        <v>4</v>
      </c>
      <c r="H31" s="594">
        <v>1</v>
      </c>
      <c r="I31" s="1125"/>
      <c r="J31" s="1125"/>
      <c r="K31" s="510">
        <v>1</v>
      </c>
      <c r="L31" s="684">
        <v>1</v>
      </c>
      <c r="M31" s="1150"/>
      <c r="N31" s="671"/>
    </row>
    <row r="32" spans="1:27" s="79" customFormat="1" ht="25.2" customHeight="1" x14ac:dyDescent="0.5">
      <c r="A32" s="1112"/>
      <c r="B32" s="1156" t="s">
        <v>55</v>
      </c>
      <c r="C32" s="1155" t="s">
        <v>35</v>
      </c>
      <c r="D32" s="1148" t="s">
        <v>36</v>
      </c>
      <c r="E32" s="80" t="s">
        <v>68</v>
      </c>
      <c r="F32" s="69" t="s">
        <v>85</v>
      </c>
      <c r="G32" s="594">
        <v>0</v>
      </c>
      <c r="H32" s="594">
        <v>0</v>
      </c>
      <c r="I32" s="1125"/>
      <c r="J32" s="1125"/>
      <c r="K32" s="594">
        <v>0</v>
      </c>
      <c r="L32" s="741">
        <v>0</v>
      </c>
      <c r="M32" s="1150"/>
      <c r="N32" s="671"/>
    </row>
    <row r="33" spans="1:15" s="79" customFormat="1" ht="25.2" customHeight="1" x14ac:dyDescent="0.5">
      <c r="A33" s="1112"/>
      <c r="B33" s="1131"/>
      <c r="C33" s="1155"/>
      <c r="D33" s="1119"/>
      <c r="E33" s="80" t="s">
        <v>69</v>
      </c>
      <c r="F33" s="69" t="s">
        <v>85</v>
      </c>
      <c r="G33" s="583">
        <v>0</v>
      </c>
      <c r="H33" s="583">
        <v>0.6</v>
      </c>
      <c r="I33" s="1125"/>
      <c r="J33" s="1125"/>
      <c r="K33" s="583">
        <v>0.2</v>
      </c>
      <c r="L33" s="528">
        <v>0.5</v>
      </c>
      <c r="M33" s="1150"/>
      <c r="N33" s="671"/>
    </row>
    <row r="34" spans="1:15" s="79" customFormat="1" ht="25.2" customHeight="1" x14ac:dyDescent="0.5">
      <c r="A34" s="1112"/>
      <c r="B34" s="1131"/>
      <c r="C34" s="1155"/>
      <c r="D34" s="1145" t="s">
        <v>37</v>
      </c>
      <c r="E34" s="80" t="s">
        <v>68</v>
      </c>
      <c r="F34" s="4" t="s">
        <v>168</v>
      </c>
      <c r="G34" s="594">
        <v>0</v>
      </c>
      <c r="H34" s="594">
        <v>0</v>
      </c>
      <c r="I34" s="1125"/>
      <c r="J34" s="1125"/>
      <c r="K34" s="594">
        <v>0</v>
      </c>
      <c r="L34" s="741">
        <v>0</v>
      </c>
      <c r="M34" s="1150"/>
      <c r="N34" s="671"/>
    </row>
    <row r="35" spans="1:15" s="79" customFormat="1" ht="25.2" customHeight="1" x14ac:dyDescent="0.5">
      <c r="A35" s="1112"/>
      <c r="B35" s="1131"/>
      <c r="C35" s="1155"/>
      <c r="D35" s="1145"/>
      <c r="E35" s="80" t="s">
        <v>69</v>
      </c>
      <c r="F35" s="4" t="s">
        <v>169</v>
      </c>
      <c r="G35" s="594">
        <v>0</v>
      </c>
      <c r="H35" s="594">
        <v>0</v>
      </c>
      <c r="I35" s="1125"/>
      <c r="J35" s="1125"/>
      <c r="K35" s="594">
        <v>0</v>
      </c>
      <c r="L35" s="741">
        <v>0</v>
      </c>
      <c r="M35" s="1150"/>
      <c r="N35" s="671"/>
    </row>
    <row r="36" spans="1:15" s="79" customFormat="1" ht="25.2" customHeight="1" x14ac:dyDescent="0.5">
      <c r="A36" s="1112"/>
      <c r="B36" s="1131"/>
      <c r="C36" s="1145" t="s">
        <v>87</v>
      </c>
      <c r="D36" s="1145" t="s">
        <v>38</v>
      </c>
      <c r="E36" s="87" t="s">
        <v>39</v>
      </c>
      <c r="F36" s="88" t="s">
        <v>16</v>
      </c>
      <c r="G36" s="594">
        <v>0</v>
      </c>
      <c r="H36" s="594">
        <v>0</v>
      </c>
      <c r="I36" s="1125"/>
      <c r="J36" s="1125"/>
      <c r="K36" s="594">
        <v>0</v>
      </c>
      <c r="L36" s="741">
        <v>0</v>
      </c>
      <c r="M36" s="1150"/>
      <c r="N36" s="671"/>
    </row>
    <row r="37" spans="1:15" s="79" customFormat="1" ht="25.2" customHeight="1" x14ac:dyDescent="0.5">
      <c r="A37" s="1112"/>
      <c r="B37" s="1131"/>
      <c r="C37" s="1145"/>
      <c r="D37" s="1145"/>
      <c r="E37" s="87" t="s">
        <v>80</v>
      </c>
      <c r="F37" s="88" t="s">
        <v>16</v>
      </c>
      <c r="G37" s="594">
        <v>0</v>
      </c>
      <c r="H37" s="594">
        <v>2</v>
      </c>
      <c r="I37" s="1125"/>
      <c r="J37" s="1125"/>
      <c r="K37" s="594">
        <v>2</v>
      </c>
      <c r="L37" s="741">
        <v>2</v>
      </c>
      <c r="M37" s="1150"/>
      <c r="N37" s="671"/>
    </row>
    <row r="38" spans="1:15" s="79" customFormat="1" ht="25.2" customHeight="1" x14ac:dyDescent="0.5">
      <c r="A38" s="1112"/>
      <c r="B38" s="1131"/>
      <c r="C38" s="1145"/>
      <c r="D38" s="1145"/>
      <c r="E38" s="87" t="s">
        <v>81</v>
      </c>
      <c r="F38" s="88" t="s">
        <v>16</v>
      </c>
      <c r="G38" s="594">
        <v>0</v>
      </c>
      <c r="H38" s="594">
        <v>0</v>
      </c>
      <c r="I38" s="1125"/>
      <c r="J38" s="1125"/>
      <c r="K38" s="594">
        <v>0</v>
      </c>
      <c r="L38" s="741">
        <v>0</v>
      </c>
      <c r="M38" s="1150"/>
      <c r="N38" s="671"/>
    </row>
    <row r="39" spans="1:15" s="79" customFormat="1" ht="25.2" customHeight="1" x14ac:dyDescent="0.5">
      <c r="A39" s="1112"/>
      <c r="B39" s="1131"/>
      <c r="C39" s="1145"/>
      <c r="D39" s="1145"/>
      <c r="E39" s="87" t="s">
        <v>82</v>
      </c>
      <c r="F39" s="88" t="s">
        <v>16</v>
      </c>
      <c r="G39" s="594">
        <v>0</v>
      </c>
      <c r="H39" s="594">
        <v>0</v>
      </c>
      <c r="I39" s="1125"/>
      <c r="J39" s="1125"/>
      <c r="K39" s="594">
        <v>0</v>
      </c>
      <c r="L39" s="741">
        <v>0</v>
      </c>
      <c r="M39" s="1150"/>
      <c r="N39" s="671"/>
    </row>
    <row r="40" spans="1:15" s="79" customFormat="1" ht="25.2" customHeight="1" x14ac:dyDescent="0.5">
      <c r="A40" s="1112"/>
      <c r="B40" s="1131"/>
      <c r="C40" s="1145"/>
      <c r="D40" s="948" t="s">
        <v>40</v>
      </c>
      <c r="E40" s="87" t="s">
        <v>41</v>
      </c>
      <c r="F40" s="71" t="s">
        <v>85</v>
      </c>
      <c r="G40" s="594">
        <v>0</v>
      </c>
      <c r="H40" s="594">
        <v>0</v>
      </c>
      <c r="I40" s="1125"/>
      <c r="J40" s="1125"/>
      <c r="K40" s="594">
        <v>0</v>
      </c>
      <c r="L40" s="741">
        <v>0</v>
      </c>
      <c r="M40" s="1150"/>
      <c r="N40" s="671"/>
    </row>
    <row r="41" spans="1:15" s="79" customFormat="1" ht="25.2" customHeight="1" x14ac:dyDescent="0.5">
      <c r="A41" s="1112"/>
      <c r="B41" s="1131"/>
      <c r="C41" s="1145"/>
      <c r="D41" s="1119"/>
      <c r="E41" s="87" t="s">
        <v>83</v>
      </c>
      <c r="F41" s="88" t="s">
        <v>85</v>
      </c>
      <c r="G41" s="594">
        <v>0</v>
      </c>
      <c r="H41" s="594">
        <v>0</v>
      </c>
      <c r="I41" s="1125"/>
      <c r="J41" s="1125"/>
      <c r="K41" s="594">
        <v>0</v>
      </c>
      <c r="L41" s="741">
        <v>0</v>
      </c>
      <c r="M41" s="1150"/>
      <c r="N41" s="671"/>
    </row>
    <row r="42" spans="1:15" s="79" customFormat="1" ht="25.2" customHeight="1" x14ac:dyDescent="0.5">
      <c r="A42" s="1112"/>
      <c r="B42" s="1131"/>
      <c r="C42" s="1145"/>
      <c r="D42" s="1120"/>
      <c r="E42" s="664" t="s">
        <v>84</v>
      </c>
      <c r="F42" s="88" t="s">
        <v>86</v>
      </c>
      <c r="G42" s="594">
        <v>0</v>
      </c>
      <c r="H42" s="594">
        <v>0</v>
      </c>
      <c r="I42" s="1125"/>
      <c r="J42" s="1125"/>
      <c r="K42" s="594">
        <v>0</v>
      </c>
      <c r="L42" s="741">
        <v>0</v>
      </c>
      <c r="M42" s="1150"/>
      <c r="N42" s="671"/>
    </row>
    <row r="43" spans="1:15" s="79" customFormat="1" ht="25.8" x14ac:dyDescent="0.5">
      <c r="A43" s="1112"/>
      <c r="B43" s="1114"/>
      <c r="C43" s="131" t="s">
        <v>104</v>
      </c>
      <c r="D43" s="498" t="s">
        <v>105</v>
      </c>
      <c r="E43" s="71" t="s">
        <v>111</v>
      </c>
      <c r="F43" s="71" t="s">
        <v>88</v>
      </c>
      <c r="G43" s="813" t="s">
        <v>360</v>
      </c>
      <c r="H43" s="813" t="s">
        <v>360</v>
      </c>
      <c r="I43" s="1125"/>
      <c r="J43" s="1125"/>
      <c r="K43" s="813" t="s">
        <v>360</v>
      </c>
      <c r="L43" s="840" t="s">
        <v>360</v>
      </c>
      <c r="M43" s="1150"/>
      <c r="N43" s="671"/>
    </row>
    <row r="44" spans="1:15" s="79" customFormat="1" ht="25.8" x14ac:dyDescent="0.3">
      <c r="A44" s="1112"/>
      <c r="B44" s="1152" t="s">
        <v>51</v>
      </c>
      <c r="C44" s="1146" t="s">
        <v>197</v>
      </c>
      <c r="D44" s="1147"/>
      <c r="E44" s="424" t="s">
        <v>192</v>
      </c>
      <c r="F44" s="424" t="s">
        <v>88</v>
      </c>
      <c r="G44" s="814">
        <v>1</v>
      </c>
      <c r="H44" s="814">
        <v>2</v>
      </c>
      <c r="I44" s="1125"/>
      <c r="J44" s="1125"/>
      <c r="K44" s="814">
        <v>3</v>
      </c>
      <c r="L44" s="841">
        <v>4</v>
      </c>
      <c r="M44" s="1150"/>
      <c r="N44" s="671"/>
    </row>
    <row r="45" spans="1:15" s="79" customFormat="1" ht="25.2" customHeight="1" thickBot="1" x14ac:dyDescent="0.35">
      <c r="A45" s="1127"/>
      <c r="B45" s="1153"/>
      <c r="C45" s="1053" t="s">
        <v>42</v>
      </c>
      <c r="D45" s="1054"/>
      <c r="E45" s="84" t="s">
        <v>70</v>
      </c>
      <c r="F45" s="463" t="s">
        <v>43</v>
      </c>
      <c r="G45" s="564">
        <v>0</v>
      </c>
      <c r="H45" s="695">
        <v>32300000</v>
      </c>
      <c r="I45" s="1126"/>
      <c r="J45" s="1126"/>
      <c r="K45" s="695">
        <v>32300000</v>
      </c>
      <c r="L45" s="842">
        <v>39400000</v>
      </c>
      <c r="M45" s="1151"/>
      <c r="N45" s="671"/>
    </row>
    <row r="46" spans="1:15" s="79" customFormat="1" ht="25.2" customHeight="1" thickTop="1" x14ac:dyDescent="0.5">
      <c r="A46" s="89"/>
      <c r="B46" s="90"/>
      <c r="C46" s="90"/>
      <c r="D46" s="90"/>
      <c r="E46" s="90"/>
      <c r="F46" s="91"/>
      <c r="G46" s="91"/>
      <c r="H46" s="92"/>
      <c r="I46" s="92"/>
      <c r="J46" s="92"/>
      <c r="K46" s="93"/>
      <c r="L46" s="93"/>
      <c r="M46" s="93"/>
    </row>
    <row r="47" spans="1:15" s="79" customFormat="1" ht="25.2" customHeight="1" x14ac:dyDescent="0.5">
      <c r="A47" s="89"/>
      <c r="B47" s="1010" t="s">
        <v>318</v>
      </c>
      <c r="C47" s="1010"/>
      <c r="D47" s="1010"/>
      <c r="E47" s="1010"/>
      <c r="F47" s="91"/>
      <c r="G47" s="91"/>
      <c r="H47" s="92"/>
      <c r="I47" s="92"/>
      <c r="J47" s="92"/>
      <c r="K47" s="93"/>
      <c r="L47" s="93"/>
      <c r="M47" s="93"/>
    </row>
    <row r="48" spans="1:15" s="260" customFormat="1" ht="25.2" customHeight="1" x14ac:dyDescent="0.3">
      <c r="A48" s="267"/>
      <c r="B48" s="268"/>
      <c r="D48" s="268"/>
      <c r="E48" s="368"/>
      <c r="F48" s="368"/>
      <c r="G48" s="270"/>
      <c r="H48" s="270"/>
      <c r="I48" s="271"/>
      <c r="J48" s="271"/>
      <c r="K48" s="271"/>
      <c r="L48" s="271"/>
      <c r="M48" s="271"/>
      <c r="N48" s="271"/>
      <c r="O48" s="271"/>
    </row>
    <row r="49" spans="1:15" s="260" customFormat="1" ht="25.2" customHeight="1" x14ac:dyDescent="0.3">
      <c r="A49" s="267"/>
      <c r="B49" s="433" t="s">
        <v>301</v>
      </c>
      <c r="D49" s="268"/>
      <c r="E49" s="368"/>
      <c r="F49" s="368"/>
      <c r="G49" s="270"/>
      <c r="H49" s="270"/>
      <c r="I49" s="271"/>
      <c r="J49" s="271"/>
      <c r="K49" s="271"/>
      <c r="L49" s="271"/>
      <c r="M49" s="271"/>
      <c r="N49" s="271"/>
      <c r="O49" s="271"/>
    </row>
    <row r="50" spans="1:15" s="260" customFormat="1" ht="25.2" customHeight="1" x14ac:dyDescent="0.3">
      <c r="A50" s="267"/>
      <c r="B50" s="694" t="s">
        <v>302</v>
      </c>
      <c r="D50" s="268"/>
      <c r="E50" s="368"/>
      <c r="F50" s="368"/>
      <c r="G50" s="270"/>
      <c r="H50" s="270"/>
      <c r="I50" s="271"/>
      <c r="J50" s="271"/>
      <c r="K50" s="271"/>
      <c r="L50" s="271"/>
      <c r="M50" s="271"/>
      <c r="N50" s="271"/>
      <c r="O50" s="271"/>
    </row>
    <row r="51" spans="1:15" s="260" customFormat="1" ht="25.2" customHeight="1" x14ac:dyDescent="0.3">
      <c r="A51" s="267"/>
      <c r="B51" s="694" t="s">
        <v>303</v>
      </c>
      <c r="D51" s="268"/>
      <c r="E51" s="368"/>
      <c r="F51" s="368"/>
      <c r="G51" s="270"/>
      <c r="H51" s="270"/>
      <c r="I51" s="271"/>
      <c r="J51" s="271"/>
      <c r="K51" s="271"/>
      <c r="L51" s="271"/>
      <c r="M51" s="271"/>
      <c r="N51" s="271"/>
      <c r="O51" s="271"/>
    </row>
    <row r="52" spans="1:15" s="260" customFormat="1" ht="25.2" customHeight="1" x14ac:dyDescent="0.3">
      <c r="A52" s="267"/>
      <c r="B52" s="694" t="s">
        <v>304</v>
      </c>
      <c r="D52" s="268"/>
      <c r="E52" s="368"/>
      <c r="F52" s="368"/>
      <c r="G52" s="270"/>
      <c r="H52" s="270"/>
      <c r="I52" s="271"/>
      <c r="J52" s="271"/>
      <c r="K52" s="271"/>
      <c r="L52" s="271"/>
      <c r="M52" s="271"/>
      <c r="N52" s="271"/>
      <c r="O52" s="271"/>
    </row>
    <row r="53" spans="1:15" s="260" customFormat="1" ht="25.2" customHeight="1" x14ac:dyDescent="0.3">
      <c r="A53" s="267"/>
      <c r="B53" s="694" t="s">
        <v>305</v>
      </c>
      <c r="C53" s="433"/>
      <c r="D53" s="268"/>
      <c r="E53" s="368"/>
      <c r="F53" s="368"/>
      <c r="G53" s="270"/>
      <c r="H53" s="270"/>
      <c r="I53" s="271"/>
      <c r="J53" s="271"/>
      <c r="K53" s="271"/>
      <c r="L53" s="271"/>
      <c r="M53" s="271"/>
      <c r="N53" s="271"/>
      <c r="O53" s="271"/>
    </row>
    <row r="54" spans="1:15" s="260" customFormat="1" ht="25.2" customHeight="1" x14ac:dyDescent="0.3">
      <c r="A54" s="267"/>
      <c r="B54" s="432"/>
      <c r="C54" s="268"/>
      <c r="D54" s="268"/>
      <c r="E54" s="368"/>
      <c r="F54" s="368"/>
      <c r="G54" s="272"/>
      <c r="H54" s="272"/>
      <c r="I54" s="271"/>
      <c r="J54" s="271"/>
      <c r="K54" s="271"/>
      <c r="L54" s="271"/>
      <c r="M54" s="271"/>
      <c r="N54" s="271"/>
      <c r="O54" s="271"/>
    </row>
    <row r="55" spans="1:15" s="79" customFormat="1" ht="25.2" customHeight="1" x14ac:dyDescent="0.5">
      <c r="A55" s="89"/>
      <c r="D55" s="90"/>
      <c r="E55" s="90"/>
      <c r="F55" s="91"/>
      <c r="G55" s="91"/>
      <c r="H55" s="92"/>
      <c r="I55" s="92"/>
      <c r="J55" s="92"/>
      <c r="K55" s="93"/>
      <c r="L55" s="93"/>
      <c r="M55" s="93"/>
    </row>
    <row r="56" spans="1:15" s="79" customFormat="1" ht="25.2" customHeight="1" x14ac:dyDescent="0.5">
      <c r="A56" s="89"/>
      <c r="B56" s="90"/>
      <c r="C56" s="90"/>
      <c r="D56" s="90"/>
      <c r="E56" s="90"/>
      <c r="F56" s="91"/>
      <c r="G56" s="91"/>
      <c r="H56" s="92"/>
      <c r="I56" s="92"/>
      <c r="J56" s="92"/>
      <c r="K56" s="93"/>
      <c r="L56" s="93"/>
      <c r="M56" s="93"/>
    </row>
    <row r="57" spans="1:15" s="79" customFormat="1" ht="25.2" customHeight="1" x14ac:dyDescent="0.5">
      <c r="A57" s="89"/>
      <c r="B57" s="90"/>
      <c r="C57" s="90"/>
      <c r="D57" s="90"/>
      <c r="E57" s="90"/>
      <c r="F57" s="91"/>
      <c r="G57" s="91"/>
      <c r="H57" s="92"/>
      <c r="I57" s="92"/>
      <c r="J57" s="92"/>
      <c r="K57" s="94"/>
      <c r="L57" s="94"/>
      <c r="M57" s="94"/>
    </row>
    <row r="58" spans="1:15" s="79" customFormat="1" ht="25.2" customHeight="1" x14ac:dyDescent="0.5">
      <c r="A58" s="89"/>
      <c r="B58" s="90"/>
      <c r="C58" s="90"/>
      <c r="D58" s="90"/>
      <c r="E58" s="95"/>
      <c r="F58" s="91"/>
      <c r="G58" s="91"/>
      <c r="H58" s="96"/>
      <c r="I58" s="96"/>
      <c r="J58" s="96"/>
      <c r="K58" s="97"/>
      <c r="L58" s="97"/>
      <c r="M58" s="97"/>
    </row>
    <row r="59" spans="1:15" s="79" customFormat="1" ht="25.2" customHeight="1" x14ac:dyDescent="0.5">
      <c r="A59" s="89"/>
      <c r="B59" s="90"/>
      <c r="C59" s="90"/>
      <c r="D59" s="90"/>
      <c r="E59" s="95"/>
      <c r="F59" s="91"/>
      <c r="G59" s="91"/>
      <c r="H59" s="96"/>
      <c r="I59" s="96"/>
      <c r="J59" s="96"/>
      <c r="K59" s="98"/>
      <c r="L59" s="98"/>
      <c r="M59" s="98"/>
    </row>
    <row r="60" spans="1:15" s="79" customFormat="1" ht="25.2" customHeight="1" x14ac:dyDescent="0.5">
      <c r="A60" s="89"/>
      <c r="B60" s="95"/>
      <c r="C60" s="95"/>
      <c r="D60" s="95"/>
      <c r="E60" s="95"/>
      <c r="F60" s="91"/>
      <c r="G60" s="91"/>
      <c r="H60" s="99"/>
      <c r="I60" s="99"/>
      <c r="J60" s="99"/>
    </row>
    <row r="61" spans="1:15" s="100" customFormat="1" ht="25.2" customHeight="1" x14ac:dyDescent="0.4">
      <c r="B61" s="101"/>
      <c r="C61" s="101"/>
      <c r="D61" s="101"/>
      <c r="E61" s="102"/>
      <c r="F61" s="103"/>
      <c r="G61" s="103"/>
      <c r="H61" s="104"/>
      <c r="I61" s="104"/>
      <c r="J61" s="104"/>
    </row>
    <row r="62" spans="1:15" s="107" customFormat="1" ht="25.2" customHeight="1" x14ac:dyDescent="0.4">
      <c r="A62" s="105"/>
      <c r="B62" s="105"/>
      <c r="C62" s="105"/>
      <c r="D62" s="105"/>
      <c r="E62" s="102"/>
      <c r="F62" s="103"/>
      <c r="G62" s="103"/>
      <c r="H62" s="106"/>
      <c r="I62" s="106"/>
      <c r="J62" s="106"/>
    </row>
    <row r="63" spans="1:15" s="100" customFormat="1" ht="25.2" customHeight="1" x14ac:dyDescent="0.4">
      <c r="A63" s="105"/>
      <c r="B63" s="105"/>
      <c r="C63" s="105"/>
      <c r="D63" s="105"/>
      <c r="E63" s="108"/>
      <c r="F63" s="103"/>
      <c r="G63" s="103"/>
      <c r="H63" s="109"/>
      <c r="I63" s="109"/>
      <c r="J63" s="109"/>
    </row>
    <row r="64" spans="1:15" s="100" customFormat="1" ht="25.2" customHeight="1" x14ac:dyDescent="0.4">
      <c r="A64" s="105"/>
      <c r="B64" s="105"/>
      <c r="C64" s="105"/>
      <c r="D64" s="105"/>
      <c r="E64" s="108"/>
      <c r="F64" s="103"/>
      <c r="G64" s="103"/>
      <c r="H64" s="109"/>
      <c r="I64" s="109"/>
      <c r="J64" s="109"/>
    </row>
    <row r="65" spans="1:13" s="100" customFormat="1" ht="25.2" customHeight="1" x14ac:dyDescent="0.4">
      <c r="A65" s="105"/>
      <c r="B65" s="105"/>
      <c r="C65" s="105"/>
      <c r="D65" s="105"/>
      <c r="E65" s="108"/>
      <c r="F65" s="103"/>
      <c r="G65" s="103"/>
      <c r="H65" s="109"/>
      <c r="I65" s="109"/>
      <c r="J65" s="109"/>
    </row>
    <row r="66" spans="1:13" s="100" customFormat="1" ht="25.2" customHeight="1" x14ac:dyDescent="0.4">
      <c r="A66" s="105"/>
      <c r="B66" s="105"/>
      <c r="C66" s="105"/>
      <c r="D66" s="105"/>
      <c r="E66" s="108"/>
      <c r="F66" s="103"/>
      <c r="G66" s="103"/>
      <c r="H66" s="109"/>
      <c r="I66" s="109"/>
      <c r="J66" s="109"/>
    </row>
    <row r="67" spans="1:13" s="100" customFormat="1" ht="25.2" customHeight="1" x14ac:dyDescent="0.4">
      <c r="B67" s="110"/>
      <c r="C67" s="110"/>
      <c r="D67" s="110"/>
      <c r="E67" s="110"/>
      <c r="F67" s="111"/>
      <c r="G67" s="111"/>
      <c r="H67" s="112"/>
      <c r="I67" s="112"/>
      <c r="J67" s="112"/>
    </row>
    <row r="68" spans="1:13" s="100" customFormat="1" ht="25.2" customHeight="1" x14ac:dyDescent="0.5">
      <c r="B68" s="110"/>
      <c r="C68" s="110"/>
      <c r="D68" s="110"/>
      <c r="E68" s="110"/>
      <c r="F68" s="111"/>
      <c r="G68" s="111"/>
      <c r="H68" s="1141"/>
      <c r="I68" s="113"/>
      <c r="J68" s="113"/>
    </row>
    <row r="69" spans="1:13" s="100" customFormat="1" ht="25.2" customHeight="1" x14ac:dyDescent="0.5">
      <c r="B69" s="110"/>
      <c r="C69" s="110"/>
      <c r="D69" s="110"/>
      <c r="E69" s="110"/>
      <c r="F69" s="111"/>
      <c r="G69" s="111"/>
      <c r="H69" s="1141"/>
      <c r="I69" s="113"/>
      <c r="J69" s="113"/>
    </row>
    <row r="70" spans="1:13" ht="21" x14ac:dyDescent="0.3">
      <c r="B70" s="114"/>
      <c r="C70" s="114"/>
      <c r="D70" s="115"/>
      <c r="E70" s="111"/>
      <c r="F70" s="111"/>
      <c r="G70" s="111"/>
      <c r="H70" s="116"/>
      <c r="I70" s="116"/>
      <c r="J70" s="116"/>
      <c r="K70" s="117"/>
      <c r="L70" s="118"/>
      <c r="M70" s="118"/>
    </row>
    <row r="71" spans="1:13" ht="21" x14ac:dyDescent="0.3">
      <c r="B71" s="119"/>
      <c r="C71" s="119"/>
      <c r="D71" s="119"/>
      <c r="E71" s="111"/>
      <c r="F71" s="111"/>
      <c r="G71" s="111"/>
      <c r="H71" s="116"/>
      <c r="I71" s="116"/>
      <c r="J71" s="116"/>
      <c r="K71" s="120"/>
      <c r="L71" s="120"/>
      <c r="M71" s="120"/>
    </row>
    <row r="72" spans="1:13" ht="21" customHeight="1" x14ac:dyDescent="0.3">
      <c r="E72" s="1142"/>
      <c r="F72" s="1142"/>
      <c r="G72" s="121"/>
      <c r="H72" s="121"/>
      <c r="I72" s="121"/>
      <c r="J72" s="121"/>
    </row>
    <row r="73" spans="1:13" ht="23.25" customHeight="1" x14ac:dyDescent="0.3">
      <c r="E73" s="100"/>
      <c r="F73" s="122"/>
      <c r="G73" s="100"/>
      <c r="H73" s="100"/>
      <c r="I73" s="100"/>
      <c r="J73" s="100"/>
    </row>
    <row r="74" spans="1:13" x14ac:dyDescent="0.3">
      <c r="E74" s="100"/>
      <c r="F74" s="122"/>
      <c r="G74" s="122"/>
      <c r="H74" s="100"/>
      <c r="I74" s="100"/>
      <c r="J74" s="100"/>
    </row>
    <row r="75" spans="1:13" s="123" customFormat="1" ht="25.2" customHeight="1" x14ac:dyDescent="0.5">
      <c r="E75" s="124"/>
      <c r="F75" s="423"/>
      <c r="G75" s="125"/>
      <c r="H75" s="126"/>
      <c r="I75" s="126"/>
      <c r="J75" s="126"/>
    </row>
    <row r="76" spans="1:13" s="123" customFormat="1" ht="25.2" customHeight="1" x14ac:dyDescent="0.5">
      <c r="E76" s="127"/>
      <c r="F76" s="423"/>
      <c r="G76" s="125"/>
      <c r="H76" s="126"/>
      <c r="I76" s="126"/>
      <c r="J76" s="126"/>
    </row>
    <row r="77" spans="1:13" s="123" customFormat="1" ht="25.2" customHeight="1" x14ac:dyDescent="0.5">
      <c r="E77" s="127"/>
      <c r="F77" s="122"/>
      <c r="G77" s="122"/>
      <c r="H77" s="126"/>
      <c r="I77" s="126"/>
      <c r="J77" s="126"/>
    </row>
    <row r="78" spans="1:13" ht="25.2" customHeight="1" x14ac:dyDescent="0.4">
      <c r="E78" s="127"/>
      <c r="F78" s="122"/>
      <c r="G78" s="122"/>
      <c r="H78" s="100"/>
      <c r="I78" s="100"/>
      <c r="J78" s="100"/>
    </row>
    <row r="79" spans="1:13" ht="25.2" customHeight="1" x14ac:dyDescent="0.4">
      <c r="E79" s="127"/>
      <c r="F79" s="122"/>
      <c r="G79" s="122"/>
      <c r="H79" s="100"/>
      <c r="I79" s="100"/>
      <c r="J79" s="100"/>
    </row>
    <row r="80" spans="1:13" ht="25.2" customHeight="1" x14ac:dyDescent="0.3">
      <c r="E80" s="100"/>
      <c r="F80" s="122"/>
      <c r="G80" s="122"/>
      <c r="H80" s="100"/>
      <c r="I80" s="100"/>
      <c r="J80" s="100"/>
    </row>
    <row r="81" spans="5:28" x14ac:dyDescent="0.3">
      <c r="E81" s="100"/>
      <c r="F81" s="122"/>
      <c r="G81" s="122"/>
      <c r="H81" s="100"/>
      <c r="I81" s="100"/>
      <c r="J81" s="100"/>
    </row>
    <row r="82" spans="5:28" x14ac:dyDescent="0.3">
      <c r="E82" s="100"/>
      <c r="F82" s="122"/>
      <c r="G82" s="122"/>
      <c r="H82" s="100"/>
      <c r="I82" s="100"/>
      <c r="J82" s="100"/>
    </row>
    <row r="83" spans="5:28" x14ac:dyDescent="0.3">
      <c r="E83" s="100"/>
      <c r="F83" s="122"/>
      <c r="G83" s="122"/>
      <c r="H83" s="100"/>
      <c r="I83" s="100"/>
      <c r="J83" s="100"/>
    </row>
    <row r="84" spans="5:28" x14ac:dyDescent="0.3">
      <c r="E84" s="100"/>
      <c r="F84" s="122"/>
      <c r="G84" s="122"/>
      <c r="H84" s="100"/>
      <c r="I84" s="100"/>
      <c r="J84" s="100"/>
    </row>
    <row r="85" spans="5:28" x14ac:dyDescent="0.3">
      <c r="E85" s="100"/>
      <c r="F85" s="122"/>
      <c r="G85" s="122"/>
      <c r="H85" s="100"/>
      <c r="I85" s="100"/>
      <c r="J85" s="100"/>
    </row>
    <row r="86" spans="5:28" x14ac:dyDescent="0.3">
      <c r="E86" s="100"/>
      <c r="F86" s="122"/>
      <c r="G86" s="122"/>
      <c r="H86" s="100"/>
      <c r="I86" s="100"/>
      <c r="J86" s="100"/>
    </row>
    <row r="87" spans="5:28" x14ac:dyDescent="0.3">
      <c r="E87" s="100"/>
      <c r="F87" s="122"/>
      <c r="G87" s="122"/>
      <c r="H87" s="100"/>
      <c r="I87" s="100"/>
      <c r="J87" s="100"/>
    </row>
    <row r="88" spans="5:28" x14ac:dyDescent="0.3">
      <c r="E88" s="100"/>
      <c r="F88" s="122"/>
      <c r="G88" s="122"/>
      <c r="H88" s="100"/>
      <c r="I88" s="100"/>
      <c r="J88" s="100"/>
    </row>
    <row r="89" spans="5:28" x14ac:dyDescent="0.3">
      <c r="E89" s="100"/>
      <c r="F89" s="122"/>
      <c r="G89" s="122"/>
      <c r="H89" s="100"/>
      <c r="I89" s="100"/>
      <c r="J89" s="100"/>
    </row>
    <row r="90" spans="5:28" x14ac:dyDescent="0.3">
      <c r="E90" s="100"/>
      <c r="F90" s="122"/>
      <c r="G90" s="122"/>
      <c r="H90" s="100"/>
      <c r="I90" s="100"/>
      <c r="J90" s="100"/>
    </row>
    <row r="94" spans="5:28" ht="15.6" x14ac:dyDescent="0.3">
      <c r="AB94" s="128"/>
    </row>
    <row r="95" spans="5:28" ht="15.6" x14ac:dyDescent="0.3">
      <c r="AB95" s="128"/>
    </row>
    <row r="96" spans="5:28" ht="15.6" x14ac:dyDescent="0.3">
      <c r="AB96" s="129"/>
    </row>
    <row r="97" spans="28:28" ht="15.6" x14ac:dyDescent="0.3">
      <c r="AB97" s="128"/>
    </row>
    <row r="98" spans="28:28" ht="15.6" x14ac:dyDescent="0.3">
      <c r="AB98" s="128"/>
    </row>
    <row r="99" spans="28:28" ht="15.6" x14ac:dyDescent="0.3">
      <c r="AB99" s="129"/>
    </row>
    <row r="100" spans="28:28" ht="15.6" x14ac:dyDescent="0.3">
      <c r="AB100" s="128"/>
    </row>
  </sheetData>
  <mergeCells count="39">
    <mergeCell ref="M4:M45"/>
    <mergeCell ref="B44:B45"/>
    <mergeCell ref="B24:B26"/>
    <mergeCell ref="C32:C35"/>
    <mergeCell ref="D34:D35"/>
    <mergeCell ref="B32:B43"/>
    <mergeCell ref="B29:B31"/>
    <mergeCell ref="B27:B28"/>
    <mergeCell ref="D12:D18"/>
    <mergeCell ref="C11:C18"/>
    <mergeCell ref="D40:D42"/>
    <mergeCell ref="H68:H69"/>
    <mergeCell ref="C19:C23"/>
    <mergeCell ref="E72:F72"/>
    <mergeCell ref="C28:D28"/>
    <mergeCell ref="C31:D31"/>
    <mergeCell ref="C29:D29"/>
    <mergeCell ref="C44:D44"/>
    <mergeCell ref="C36:C42"/>
    <mergeCell ref="C26:D26"/>
    <mergeCell ref="D36:D39"/>
    <mergeCell ref="D32:D33"/>
    <mergeCell ref="B47:E47"/>
    <mergeCell ref="B1:L1"/>
    <mergeCell ref="A4:A25"/>
    <mergeCell ref="B4:B9"/>
    <mergeCell ref="C8:C9"/>
    <mergeCell ref="D4:D7"/>
    <mergeCell ref="C4:C7"/>
    <mergeCell ref="D8:D9"/>
    <mergeCell ref="I4:I45"/>
    <mergeCell ref="J4:J45"/>
    <mergeCell ref="A27:A45"/>
    <mergeCell ref="C45:D45"/>
    <mergeCell ref="C27:D27"/>
    <mergeCell ref="B10:B23"/>
    <mergeCell ref="B2:D3"/>
    <mergeCell ref="E2:E3"/>
    <mergeCell ref="F2:F3"/>
  </mergeCells>
  <pageMargins left="0.7" right="0.7" top="0.75" bottom="0.75" header="0.3" footer="0.3"/>
  <pageSetup paperSize="17"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91"/>
  <sheetViews>
    <sheetView zoomScale="40" zoomScaleNormal="40" workbookViewId="0">
      <selection activeCell="B1" sqref="B1:P1"/>
    </sheetView>
  </sheetViews>
  <sheetFormatPr defaultColWidth="9.33203125" defaultRowHeight="14.4" x14ac:dyDescent="0.3"/>
  <cols>
    <col min="1" max="1" width="8.33203125" style="9" customWidth="1"/>
    <col min="2" max="2" width="46" style="9" customWidth="1"/>
    <col min="3" max="3" width="38" style="59" customWidth="1"/>
    <col min="4" max="4" width="58.33203125" style="357" customWidth="1"/>
    <col min="5" max="5" width="88" style="356" customWidth="1"/>
    <col min="6" max="6" width="38.5546875" style="357" customWidth="1"/>
    <col min="7" max="7" width="30.5546875" style="59" customWidth="1"/>
    <col min="8" max="13" width="30.5546875" style="59" hidden="1" customWidth="1"/>
    <col min="14" max="16" width="30.5546875" style="9" customWidth="1"/>
    <col min="17" max="20" width="40.5546875" style="9" customWidth="1"/>
    <col min="21" max="26" width="9.33203125" style="9" customWidth="1"/>
    <col min="27" max="16384" width="9.33203125" style="9"/>
  </cols>
  <sheetData>
    <row r="1" spans="1:18" ht="40.200000000000003" customHeight="1" thickTop="1" thickBot="1" x14ac:dyDescent="0.35">
      <c r="A1" s="8"/>
      <c r="B1" s="1109" t="s">
        <v>44</v>
      </c>
      <c r="C1" s="883"/>
      <c r="D1" s="883"/>
      <c r="E1" s="883"/>
      <c r="F1" s="883"/>
      <c r="G1" s="883"/>
      <c r="H1" s="883"/>
      <c r="I1" s="883"/>
      <c r="J1" s="883"/>
      <c r="K1" s="883"/>
      <c r="L1" s="883"/>
      <c r="M1" s="883"/>
      <c r="N1" s="883"/>
      <c r="O1" s="883"/>
      <c r="P1" s="1110"/>
    </row>
    <row r="2" spans="1:18" ht="40.200000000000003" customHeight="1" thickTop="1" x14ac:dyDescent="0.3">
      <c r="A2" s="138"/>
      <c r="B2" s="1202"/>
      <c r="C2" s="1203"/>
      <c r="D2" s="1203"/>
      <c r="E2" s="1200" t="s">
        <v>2</v>
      </c>
      <c r="F2" s="1198" t="s">
        <v>3</v>
      </c>
      <c r="G2" s="140"/>
      <c r="H2" s="132" t="s">
        <v>148</v>
      </c>
      <c r="I2" s="132" t="s">
        <v>149</v>
      </c>
      <c r="J2" s="132" t="s">
        <v>150</v>
      </c>
      <c r="K2" s="132" t="s">
        <v>151</v>
      </c>
      <c r="L2" s="132" t="s">
        <v>152</v>
      </c>
      <c r="M2" s="132" t="s">
        <v>153</v>
      </c>
      <c r="N2" s="132" t="s">
        <v>77</v>
      </c>
      <c r="O2" s="132" t="s">
        <v>78</v>
      </c>
      <c r="P2" s="132" t="s">
        <v>177</v>
      </c>
    </row>
    <row r="3" spans="1:18" s="11" customFormat="1" ht="120" customHeight="1" thickBot="1" x14ac:dyDescent="0.35">
      <c r="A3" s="10"/>
      <c r="B3" s="1204"/>
      <c r="C3" s="1205"/>
      <c r="D3" s="1205"/>
      <c r="E3" s="1201"/>
      <c r="F3" s="1199"/>
      <c r="G3" s="139" t="s">
        <v>1</v>
      </c>
      <c r="H3" s="141" t="s">
        <v>154</v>
      </c>
      <c r="I3" s="141" t="s">
        <v>155</v>
      </c>
      <c r="J3" s="141" t="s">
        <v>156</v>
      </c>
      <c r="K3" s="141" t="s">
        <v>157</v>
      </c>
      <c r="L3" s="141" t="s">
        <v>158</v>
      </c>
      <c r="M3" s="141" t="s">
        <v>290</v>
      </c>
      <c r="N3" s="141" t="s">
        <v>159</v>
      </c>
      <c r="O3" s="141" t="s">
        <v>160</v>
      </c>
      <c r="P3" s="141" t="s">
        <v>178</v>
      </c>
    </row>
    <row r="4" spans="1:18" s="14" customFormat="1" ht="26.4" thickTop="1" x14ac:dyDescent="0.5">
      <c r="A4" s="1160" t="s">
        <v>4</v>
      </c>
      <c r="B4" s="1162" t="s">
        <v>5</v>
      </c>
      <c r="C4" s="1186" t="s">
        <v>6</v>
      </c>
      <c r="D4" s="1177" t="s">
        <v>45</v>
      </c>
      <c r="E4" s="388" t="s">
        <v>231</v>
      </c>
      <c r="F4" s="488" t="s">
        <v>107</v>
      </c>
      <c r="G4" s="12">
        <v>0</v>
      </c>
      <c r="H4" s="1180" t="s">
        <v>123</v>
      </c>
      <c r="I4" s="1180" t="s">
        <v>123</v>
      </c>
      <c r="J4" s="1180" t="s">
        <v>123</v>
      </c>
      <c r="K4" s="1180" t="s">
        <v>123</v>
      </c>
      <c r="L4" s="1180" t="s">
        <v>123</v>
      </c>
      <c r="M4" s="1180" t="s">
        <v>123</v>
      </c>
      <c r="N4" s="612">
        <v>0</v>
      </c>
      <c r="O4" s="613">
        <v>0</v>
      </c>
      <c r="P4" s="614">
        <v>25000</v>
      </c>
    </row>
    <row r="5" spans="1:18" s="485" customFormat="1" ht="25.8" x14ac:dyDescent="0.5">
      <c r="A5" s="1161"/>
      <c r="B5" s="1163"/>
      <c r="C5" s="1187"/>
      <c r="D5" s="1178"/>
      <c r="E5" s="692" t="s">
        <v>306</v>
      </c>
      <c r="F5" s="498" t="s">
        <v>107</v>
      </c>
      <c r="G5" s="615">
        <v>25000</v>
      </c>
      <c r="H5" s="1181"/>
      <c r="I5" s="1181"/>
      <c r="J5" s="1181"/>
      <c r="K5" s="1181"/>
      <c r="L5" s="1181"/>
      <c r="M5" s="1181"/>
      <c r="N5" s="615">
        <v>25000</v>
      </c>
      <c r="O5" s="616">
        <v>25000</v>
      </c>
      <c r="P5" s="617">
        <v>0</v>
      </c>
    </row>
    <row r="6" spans="1:18" s="485" customFormat="1" ht="25.8" x14ac:dyDescent="0.5">
      <c r="A6" s="1161"/>
      <c r="B6" s="1163"/>
      <c r="C6" s="1187"/>
      <c r="D6" s="1178"/>
      <c r="E6" s="487" t="s">
        <v>232</v>
      </c>
      <c r="F6" s="489" t="s">
        <v>107</v>
      </c>
      <c r="G6" s="404">
        <v>0</v>
      </c>
      <c r="H6" s="1181"/>
      <c r="I6" s="1181"/>
      <c r="J6" s="1181"/>
      <c r="K6" s="1181"/>
      <c r="L6" s="1181"/>
      <c r="M6" s="1181"/>
      <c r="N6" s="615">
        <v>0</v>
      </c>
      <c r="O6" s="616">
        <v>0</v>
      </c>
      <c r="P6" s="617">
        <v>15000</v>
      </c>
    </row>
    <row r="7" spans="1:18" s="14" customFormat="1" ht="25.8" x14ac:dyDescent="0.3">
      <c r="A7" s="1161"/>
      <c r="B7" s="1163"/>
      <c r="C7" s="1188"/>
      <c r="D7" s="1179"/>
      <c r="E7" s="375" t="s">
        <v>201</v>
      </c>
      <c r="F7" s="347" t="s">
        <v>107</v>
      </c>
      <c r="G7" s="18">
        <v>0</v>
      </c>
      <c r="H7" s="1181"/>
      <c r="I7" s="1181"/>
      <c r="J7" s="1181"/>
      <c r="K7" s="1181"/>
      <c r="L7" s="1181"/>
      <c r="M7" s="1181"/>
      <c r="N7" s="618">
        <v>166875</v>
      </c>
      <c r="O7" s="619">
        <v>196987</v>
      </c>
      <c r="P7" s="620">
        <v>34549</v>
      </c>
    </row>
    <row r="8" spans="1:18" s="14" customFormat="1" ht="51.6" x14ac:dyDescent="0.3">
      <c r="A8" s="1161"/>
      <c r="B8" s="1163"/>
      <c r="C8" s="1191" t="s">
        <v>8</v>
      </c>
      <c r="D8" s="1189" t="s">
        <v>9</v>
      </c>
      <c r="E8" s="15" t="s">
        <v>59</v>
      </c>
      <c r="F8" s="385" t="s">
        <v>16</v>
      </c>
      <c r="G8" s="18">
        <v>0</v>
      </c>
      <c r="H8" s="1181"/>
      <c r="I8" s="1181"/>
      <c r="J8" s="1181"/>
      <c r="K8" s="1181"/>
      <c r="L8" s="1181"/>
      <c r="M8" s="1181"/>
      <c r="N8" s="19">
        <v>1</v>
      </c>
      <c r="O8" s="362">
        <v>1</v>
      </c>
      <c r="P8" s="17">
        <v>1</v>
      </c>
    </row>
    <row r="9" spans="1:18" s="14" customFormat="1" ht="50.1" customHeight="1" thickBot="1" x14ac:dyDescent="0.35">
      <c r="A9" s="1161"/>
      <c r="B9" s="1164"/>
      <c r="C9" s="1192"/>
      <c r="D9" s="1190"/>
      <c r="E9" s="405" t="s">
        <v>60</v>
      </c>
      <c r="F9" s="398" t="s">
        <v>16</v>
      </c>
      <c r="G9" s="406">
        <v>0</v>
      </c>
      <c r="H9" s="1181"/>
      <c r="I9" s="1181"/>
      <c r="J9" s="1181"/>
      <c r="K9" s="1181"/>
      <c r="L9" s="1181"/>
      <c r="M9" s="1181"/>
      <c r="N9" s="409">
        <v>0</v>
      </c>
      <c r="O9" s="410">
        <v>0</v>
      </c>
      <c r="P9" s="411">
        <v>0</v>
      </c>
    </row>
    <row r="10" spans="1:18" s="14" customFormat="1" ht="103.2" x14ac:dyDescent="0.3">
      <c r="A10" s="1161"/>
      <c r="B10" s="1196" t="s">
        <v>10</v>
      </c>
      <c r="C10" s="412" t="s">
        <v>46</v>
      </c>
      <c r="D10" s="529" t="s">
        <v>173</v>
      </c>
      <c r="E10" s="536" t="s">
        <v>239</v>
      </c>
      <c r="F10" s="536" t="s">
        <v>88</v>
      </c>
      <c r="G10" s="859">
        <v>4</v>
      </c>
      <c r="H10" s="1181"/>
      <c r="I10" s="1181"/>
      <c r="J10" s="1181"/>
      <c r="K10" s="1181"/>
      <c r="L10" s="1181"/>
      <c r="M10" s="1181"/>
      <c r="N10" s="449">
        <v>3</v>
      </c>
      <c r="O10" s="407">
        <v>3</v>
      </c>
      <c r="P10" s="448">
        <v>1</v>
      </c>
    </row>
    <row r="11" spans="1:18" s="260" customFormat="1" ht="77.400000000000006" x14ac:dyDescent="0.4">
      <c r="A11" s="1161"/>
      <c r="B11" s="1172"/>
      <c r="C11" s="945" t="s">
        <v>229</v>
      </c>
      <c r="D11" s="530" t="s">
        <v>228</v>
      </c>
      <c r="E11" s="535" t="s">
        <v>284</v>
      </c>
      <c r="F11" s="535" t="s">
        <v>291</v>
      </c>
      <c r="G11" s="637">
        <v>0.2</v>
      </c>
      <c r="H11" s="1181"/>
      <c r="I11" s="1181"/>
      <c r="J11" s="1181"/>
      <c r="K11" s="1181"/>
      <c r="L11" s="1181"/>
      <c r="M11" s="1181"/>
      <c r="N11" s="22">
        <v>0.4</v>
      </c>
      <c r="O11" s="22">
        <v>0.4</v>
      </c>
      <c r="P11" s="644">
        <v>0.4</v>
      </c>
      <c r="R11" s="259"/>
    </row>
    <row r="12" spans="1:18" s="260" customFormat="1" ht="51.6" x14ac:dyDescent="0.4">
      <c r="A12" s="1161"/>
      <c r="B12" s="1172"/>
      <c r="C12" s="1187"/>
      <c r="D12" s="530" t="s">
        <v>227</v>
      </c>
      <c r="E12" s="535" t="s">
        <v>285</v>
      </c>
      <c r="F12" s="535" t="s">
        <v>291</v>
      </c>
      <c r="G12" s="637">
        <v>0</v>
      </c>
      <c r="H12" s="1181"/>
      <c r="I12" s="1181"/>
      <c r="J12" s="1181"/>
      <c r="K12" s="1181"/>
      <c r="L12" s="1181"/>
      <c r="M12" s="1181"/>
      <c r="N12" s="22">
        <v>0.5</v>
      </c>
      <c r="O12" s="22">
        <v>0.5</v>
      </c>
      <c r="P12" s="644">
        <v>0.5</v>
      </c>
      <c r="R12" s="259"/>
    </row>
    <row r="13" spans="1:18" s="260" customFormat="1" ht="51.6" x14ac:dyDescent="0.4">
      <c r="A13" s="1161"/>
      <c r="B13" s="1172"/>
      <c r="C13" s="1187"/>
      <c r="D13" s="530" t="s">
        <v>226</v>
      </c>
      <c r="E13" s="535" t="s">
        <v>286</v>
      </c>
      <c r="F13" s="535" t="s">
        <v>291</v>
      </c>
      <c r="G13" s="637">
        <v>0.12</v>
      </c>
      <c r="H13" s="1181"/>
      <c r="I13" s="1181"/>
      <c r="J13" s="1181"/>
      <c r="K13" s="1181"/>
      <c r="L13" s="1181"/>
      <c r="M13" s="1181"/>
      <c r="N13" s="22">
        <v>0.25</v>
      </c>
      <c r="O13" s="22">
        <v>0.25</v>
      </c>
      <c r="P13" s="644">
        <v>0.25</v>
      </c>
      <c r="R13" s="259"/>
    </row>
    <row r="14" spans="1:18" s="260" customFormat="1" ht="25.8" x14ac:dyDescent="0.4">
      <c r="A14" s="1161"/>
      <c r="B14" s="1172"/>
      <c r="C14" s="1187"/>
      <c r="D14" s="498" t="s">
        <v>225</v>
      </c>
      <c r="E14" s="535" t="s">
        <v>287</v>
      </c>
      <c r="F14" s="535" t="s">
        <v>291</v>
      </c>
      <c r="G14" s="523">
        <v>0</v>
      </c>
      <c r="H14" s="1181"/>
      <c r="I14" s="1181"/>
      <c r="J14" s="1181"/>
      <c r="K14" s="1181"/>
      <c r="L14" s="1181"/>
      <c r="M14" s="1181"/>
      <c r="N14" s="18">
        <v>0</v>
      </c>
      <c r="O14" s="363">
        <v>0</v>
      </c>
      <c r="P14" s="645">
        <v>0</v>
      </c>
      <c r="R14" s="259"/>
    </row>
    <row r="15" spans="1:18" s="260" customFormat="1" ht="52.2" thickBot="1" x14ac:dyDescent="0.45">
      <c r="A15" s="1161"/>
      <c r="B15" s="1197"/>
      <c r="C15" s="1192"/>
      <c r="D15" s="636" t="s">
        <v>224</v>
      </c>
      <c r="E15" s="640" t="s">
        <v>288</v>
      </c>
      <c r="F15" s="640" t="s">
        <v>291</v>
      </c>
      <c r="G15" s="539">
        <v>0</v>
      </c>
      <c r="H15" s="1181"/>
      <c r="I15" s="1181"/>
      <c r="J15" s="1181"/>
      <c r="K15" s="1181"/>
      <c r="L15" s="1181"/>
      <c r="M15" s="1181"/>
      <c r="N15" s="406">
        <v>0</v>
      </c>
      <c r="O15" s="406">
        <v>0</v>
      </c>
      <c r="P15" s="646">
        <v>0</v>
      </c>
      <c r="R15" s="259"/>
    </row>
    <row r="16" spans="1:18" s="14" customFormat="1" ht="25.8" x14ac:dyDescent="0.5">
      <c r="A16" s="1161"/>
      <c r="B16" s="1163" t="s">
        <v>20</v>
      </c>
      <c r="C16" s="382" t="s">
        <v>99</v>
      </c>
      <c r="D16" s="392" t="s">
        <v>65</v>
      </c>
      <c r="E16" s="394" t="s">
        <v>174</v>
      </c>
      <c r="F16" s="394" t="s">
        <v>16</v>
      </c>
      <c r="G16" s="404">
        <v>116</v>
      </c>
      <c r="H16" s="1181"/>
      <c r="I16" s="1181"/>
      <c r="J16" s="1181"/>
      <c r="K16" s="1181"/>
      <c r="L16" s="1181"/>
      <c r="M16" s="1181"/>
      <c r="N16" s="404">
        <v>116</v>
      </c>
      <c r="O16" s="407">
        <v>106</v>
      </c>
      <c r="P16" s="408">
        <v>140</v>
      </c>
    </row>
    <row r="17" spans="1:33" s="14" customFormat="1" ht="51.6" x14ac:dyDescent="0.3">
      <c r="A17" s="1161"/>
      <c r="B17" s="1167"/>
      <c r="C17" s="72" t="s">
        <v>21</v>
      </c>
      <c r="D17" s="304" t="s">
        <v>52</v>
      </c>
      <c r="E17" s="393" t="s">
        <v>175</v>
      </c>
      <c r="F17" s="393" t="s">
        <v>88</v>
      </c>
      <c r="G17" s="18">
        <v>4</v>
      </c>
      <c r="H17" s="1181"/>
      <c r="I17" s="1181"/>
      <c r="J17" s="1181"/>
      <c r="K17" s="1181"/>
      <c r="L17" s="1181"/>
      <c r="M17" s="1181"/>
      <c r="N17" s="18">
        <v>3</v>
      </c>
      <c r="O17" s="363">
        <v>3</v>
      </c>
      <c r="P17" s="21">
        <v>2</v>
      </c>
    </row>
    <row r="18" spans="1:33" s="14" customFormat="1" ht="52.2" thickBot="1" x14ac:dyDescent="0.35">
      <c r="A18" s="1161"/>
      <c r="B18" s="1174"/>
      <c r="C18" s="1175" t="s">
        <v>22</v>
      </c>
      <c r="D18" s="1176"/>
      <c r="E18" s="399" t="s">
        <v>219</v>
      </c>
      <c r="F18" s="399" t="s">
        <v>88</v>
      </c>
      <c r="G18" s="22">
        <v>2</v>
      </c>
      <c r="H18" s="1181"/>
      <c r="I18" s="1181"/>
      <c r="J18" s="1181"/>
      <c r="K18" s="1181"/>
      <c r="L18" s="1181"/>
      <c r="M18" s="1181"/>
      <c r="N18" s="22">
        <v>3</v>
      </c>
      <c r="O18" s="364">
        <v>3</v>
      </c>
      <c r="P18" s="23">
        <v>2</v>
      </c>
    </row>
    <row r="19" spans="1:33" s="14" customFormat="1" ht="26.4" thickTop="1" x14ac:dyDescent="0.3">
      <c r="A19" s="1160" t="s">
        <v>23</v>
      </c>
      <c r="B19" s="1163" t="s">
        <v>24</v>
      </c>
      <c r="C19" s="930" t="s">
        <v>184</v>
      </c>
      <c r="D19" s="1168"/>
      <c r="E19" s="394" t="s">
        <v>176</v>
      </c>
      <c r="F19" s="394" t="s">
        <v>88</v>
      </c>
      <c r="G19" s="24">
        <v>3</v>
      </c>
      <c r="H19" s="1181"/>
      <c r="I19" s="1181"/>
      <c r="J19" s="1181"/>
      <c r="K19" s="1181"/>
      <c r="L19" s="1181"/>
      <c r="M19" s="1181"/>
      <c r="N19" s="24">
        <v>2</v>
      </c>
      <c r="O19" s="365">
        <v>2</v>
      </c>
      <c r="P19" s="25">
        <v>2</v>
      </c>
      <c r="AB19" s="26"/>
      <c r="AC19" s="26"/>
      <c r="AD19" s="26"/>
      <c r="AE19" s="26"/>
      <c r="AF19" s="26"/>
      <c r="AG19" s="26"/>
    </row>
    <row r="20" spans="1:33" s="14" customFormat="1" ht="50.1" customHeight="1" x14ac:dyDescent="0.3">
      <c r="A20" s="1161"/>
      <c r="B20" s="1167"/>
      <c r="C20" s="1169" t="s">
        <v>26</v>
      </c>
      <c r="D20" s="1170"/>
      <c r="E20" s="15" t="s">
        <v>56</v>
      </c>
      <c r="F20" s="393" t="s">
        <v>88</v>
      </c>
      <c r="G20" s="18">
        <v>4</v>
      </c>
      <c r="H20" s="1181"/>
      <c r="I20" s="1181"/>
      <c r="J20" s="1181"/>
      <c r="K20" s="1181"/>
      <c r="L20" s="1181"/>
      <c r="M20" s="1181"/>
      <c r="N20" s="18">
        <v>4</v>
      </c>
      <c r="O20" s="366">
        <v>4</v>
      </c>
      <c r="P20" s="27">
        <v>2</v>
      </c>
    </row>
    <row r="21" spans="1:33" s="14" customFormat="1" ht="50.1" customHeight="1" x14ac:dyDescent="0.3">
      <c r="A21" s="1161"/>
      <c r="B21" s="1171" t="s">
        <v>27</v>
      </c>
      <c r="C21" s="1189" t="s">
        <v>28</v>
      </c>
      <c r="D21" s="1195"/>
      <c r="E21" s="15" t="s">
        <v>29</v>
      </c>
      <c r="F21" s="393" t="s">
        <v>85</v>
      </c>
      <c r="G21" s="18">
        <v>4</v>
      </c>
      <c r="H21" s="1181"/>
      <c r="I21" s="1181"/>
      <c r="J21" s="1181"/>
      <c r="K21" s="1181"/>
      <c r="L21" s="1181"/>
      <c r="M21" s="1181"/>
      <c r="N21" s="18">
        <v>3</v>
      </c>
      <c r="O21" s="366">
        <v>3</v>
      </c>
      <c r="P21" s="27">
        <v>2</v>
      </c>
    </row>
    <row r="22" spans="1:33" s="14" customFormat="1" ht="51.6" x14ac:dyDescent="0.3">
      <c r="A22" s="1161"/>
      <c r="B22" s="1172"/>
      <c r="C22" s="20" t="s">
        <v>30</v>
      </c>
      <c r="D22" s="347" t="s">
        <v>31</v>
      </c>
      <c r="E22" s="393" t="s">
        <v>321</v>
      </c>
      <c r="F22" s="393" t="s">
        <v>88</v>
      </c>
      <c r="G22" s="843">
        <v>4</v>
      </c>
      <c r="H22" s="1181"/>
      <c r="I22" s="1181"/>
      <c r="J22" s="1181"/>
      <c r="K22" s="1181"/>
      <c r="L22" s="1181"/>
      <c r="M22" s="1181"/>
      <c r="N22" s="843">
        <v>3</v>
      </c>
      <c r="O22" s="843">
        <v>3</v>
      </c>
      <c r="P22" s="844">
        <v>2</v>
      </c>
    </row>
    <row r="23" spans="1:33" s="14" customFormat="1" ht="25.2" customHeight="1" x14ac:dyDescent="0.5">
      <c r="A23" s="1161"/>
      <c r="B23" s="1163"/>
      <c r="C23" s="1173" t="s">
        <v>33</v>
      </c>
      <c r="D23" s="1173"/>
      <c r="E23" s="15" t="s">
        <v>54</v>
      </c>
      <c r="F23" s="393" t="s">
        <v>88</v>
      </c>
      <c r="G23" s="16">
        <v>3</v>
      </c>
      <c r="H23" s="1181"/>
      <c r="I23" s="1181"/>
      <c r="J23" s="1181"/>
      <c r="K23" s="1181"/>
      <c r="L23" s="1181"/>
      <c r="M23" s="1181"/>
      <c r="N23" s="18">
        <v>1</v>
      </c>
      <c r="O23" s="366">
        <v>1</v>
      </c>
      <c r="P23" s="27">
        <v>2</v>
      </c>
    </row>
    <row r="24" spans="1:33" s="14" customFormat="1" ht="25.2" customHeight="1" x14ac:dyDescent="0.5">
      <c r="A24" s="1161"/>
      <c r="B24" s="1156" t="s">
        <v>55</v>
      </c>
      <c r="C24" s="1191" t="s">
        <v>35</v>
      </c>
      <c r="D24" s="1191" t="s">
        <v>36</v>
      </c>
      <c r="E24" s="15" t="s">
        <v>68</v>
      </c>
      <c r="F24" s="387" t="s">
        <v>107</v>
      </c>
      <c r="G24" s="16">
        <v>0</v>
      </c>
      <c r="H24" s="1181"/>
      <c r="I24" s="1181"/>
      <c r="J24" s="1181"/>
      <c r="K24" s="1181"/>
      <c r="L24" s="1181"/>
      <c r="M24" s="1181"/>
      <c r="N24" s="16">
        <v>0</v>
      </c>
      <c r="O24" s="366">
        <v>0</v>
      </c>
      <c r="P24" s="27">
        <v>0</v>
      </c>
    </row>
    <row r="25" spans="1:33" s="14" customFormat="1" ht="25.2" customHeight="1" x14ac:dyDescent="0.5">
      <c r="A25" s="1161"/>
      <c r="B25" s="1172"/>
      <c r="C25" s="1187"/>
      <c r="D25" s="1187"/>
      <c r="E25" s="15" t="s">
        <v>69</v>
      </c>
      <c r="F25" s="387" t="s">
        <v>107</v>
      </c>
      <c r="G25" s="16">
        <v>0</v>
      </c>
      <c r="H25" s="1181"/>
      <c r="I25" s="1181"/>
      <c r="J25" s="1181"/>
      <c r="K25" s="1181"/>
      <c r="L25" s="1181"/>
      <c r="M25" s="1181"/>
      <c r="N25" s="16">
        <v>0</v>
      </c>
      <c r="O25" s="366">
        <v>0</v>
      </c>
      <c r="P25" s="611">
        <v>76412</v>
      </c>
    </row>
    <row r="26" spans="1:33" s="14" customFormat="1" ht="25.2" customHeight="1" x14ac:dyDescent="0.5">
      <c r="A26" s="1161"/>
      <c r="B26" s="1172"/>
      <c r="C26" s="1187"/>
      <c r="D26" s="1191" t="s">
        <v>37</v>
      </c>
      <c r="E26" s="15" t="s">
        <v>68</v>
      </c>
      <c r="F26" s="387" t="s">
        <v>168</v>
      </c>
      <c r="G26" s="16">
        <v>0</v>
      </c>
      <c r="H26" s="1181"/>
      <c r="I26" s="1181"/>
      <c r="J26" s="1181"/>
      <c r="K26" s="1181"/>
      <c r="L26" s="1181"/>
      <c r="M26" s="1181"/>
      <c r="N26" s="16">
        <v>0</v>
      </c>
      <c r="O26" s="366">
        <v>0</v>
      </c>
      <c r="P26" s="27">
        <v>0</v>
      </c>
    </row>
    <row r="27" spans="1:33" s="14" customFormat="1" ht="25.2" customHeight="1" x14ac:dyDescent="0.5">
      <c r="A27" s="1161"/>
      <c r="B27" s="1172"/>
      <c r="C27" s="1188"/>
      <c r="D27" s="1188"/>
      <c r="E27" s="15" t="s">
        <v>69</v>
      </c>
      <c r="F27" s="387" t="s">
        <v>169</v>
      </c>
      <c r="G27" s="16">
        <v>0</v>
      </c>
      <c r="H27" s="1181"/>
      <c r="I27" s="1181"/>
      <c r="J27" s="1181"/>
      <c r="K27" s="1181"/>
      <c r="L27" s="1181"/>
      <c r="M27" s="1181"/>
      <c r="N27" s="16">
        <v>0</v>
      </c>
      <c r="O27" s="366">
        <v>0</v>
      </c>
      <c r="P27" s="27">
        <v>3</v>
      </c>
    </row>
    <row r="28" spans="1:33" s="14" customFormat="1" ht="25.2" customHeight="1" x14ac:dyDescent="0.4">
      <c r="A28" s="1161"/>
      <c r="B28" s="1172"/>
      <c r="C28" s="1173" t="s">
        <v>87</v>
      </c>
      <c r="D28" s="1173" t="s">
        <v>38</v>
      </c>
      <c r="E28" s="15" t="s">
        <v>39</v>
      </c>
      <c r="F28" s="385" t="s">
        <v>16</v>
      </c>
      <c r="G28" s="499">
        <v>0</v>
      </c>
      <c r="H28" s="1181"/>
      <c r="I28" s="1181"/>
      <c r="J28" s="1181"/>
      <c r="K28" s="1181"/>
      <c r="L28" s="1181"/>
      <c r="M28" s="1181"/>
      <c r="N28" s="499">
        <v>0</v>
      </c>
      <c r="O28" s="532">
        <v>0</v>
      </c>
      <c r="P28" s="500">
        <v>0</v>
      </c>
    </row>
    <row r="29" spans="1:33" s="14" customFormat="1" ht="25.2" customHeight="1" x14ac:dyDescent="0.4">
      <c r="A29" s="1161"/>
      <c r="B29" s="1172"/>
      <c r="C29" s="1173"/>
      <c r="D29" s="1173"/>
      <c r="E29" s="15" t="s">
        <v>80</v>
      </c>
      <c r="F29" s="385" t="s">
        <v>16</v>
      </c>
      <c r="G29" s="499">
        <v>0</v>
      </c>
      <c r="H29" s="1181"/>
      <c r="I29" s="1181"/>
      <c r="J29" s="1181"/>
      <c r="K29" s="1181"/>
      <c r="L29" s="1181"/>
      <c r="M29" s="1181"/>
      <c r="N29" s="499">
        <v>2</v>
      </c>
      <c r="O29" s="532">
        <v>2</v>
      </c>
      <c r="P29" s="500">
        <v>2</v>
      </c>
    </row>
    <row r="30" spans="1:33" s="14" customFormat="1" ht="25.2" customHeight="1" x14ac:dyDescent="0.4">
      <c r="A30" s="1161"/>
      <c r="B30" s="1172"/>
      <c r="C30" s="1173"/>
      <c r="D30" s="1173"/>
      <c r="E30" s="15" t="s">
        <v>81</v>
      </c>
      <c r="F30" s="385" t="s">
        <v>16</v>
      </c>
      <c r="G30" s="499">
        <v>0</v>
      </c>
      <c r="H30" s="1181"/>
      <c r="I30" s="1181"/>
      <c r="J30" s="1181"/>
      <c r="K30" s="1181"/>
      <c r="L30" s="1181"/>
      <c r="M30" s="1181"/>
      <c r="N30" s="499">
        <v>0</v>
      </c>
      <c r="O30" s="532">
        <v>0</v>
      </c>
      <c r="P30" s="500">
        <v>0</v>
      </c>
    </row>
    <row r="31" spans="1:33" s="14" customFormat="1" ht="25.2" customHeight="1" x14ac:dyDescent="0.4">
      <c r="A31" s="1161"/>
      <c r="B31" s="1172"/>
      <c r="C31" s="1173"/>
      <c r="D31" s="1173"/>
      <c r="E31" s="15" t="s">
        <v>82</v>
      </c>
      <c r="F31" s="385" t="s">
        <v>16</v>
      </c>
      <c r="G31" s="499">
        <v>0</v>
      </c>
      <c r="H31" s="1181"/>
      <c r="I31" s="1181"/>
      <c r="J31" s="1181"/>
      <c r="K31" s="1181"/>
      <c r="L31" s="1181"/>
      <c r="M31" s="1181"/>
      <c r="N31" s="499">
        <v>0</v>
      </c>
      <c r="O31" s="532">
        <v>0</v>
      </c>
      <c r="P31" s="500">
        <v>0</v>
      </c>
    </row>
    <row r="32" spans="1:33" s="14" customFormat="1" ht="25.2" customHeight="1" x14ac:dyDescent="0.4">
      <c r="A32" s="1161"/>
      <c r="B32" s="1172"/>
      <c r="C32" s="1173"/>
      <c r="D32" s="948" t="s">
        <v>40</v>
      </c>
      <c r="E32" s="15" t="s">
        <v>41</v>
      </c>
      <c r="F32" s="387" t="s">
        <v>85</v>
      </c>
      <c r="G32" s="499">
        <v>0</v>
      </c>
      <c r="H32" s="1181"/>
      <c r="I32" s="1181"/>
      <c r="J32" s="1181"/>
      <c r="K32" s="1181"/>
      <c r="L32" s="1181"/>
      <c r="M32" s="1181"/>
      <c r="N32" s="499">
        <v>0</v>
      </c>
      <c r="O32" s="532">
        <v>0</v>
      </c>
      <c r="P32" s="500">
        <v>1</v>
      </c>
    </row>
    <row r="33" spans="1:16" s="14" customFormat="1" ht="25.2" customHeight="1" x14ac:dyDescent="0.4">
      <c r="A33" s="1161"/>
      <c r="B33" s="1163"/>
      <c r="C33" s="1173"/>
      <c r="D33" s="946"/>
      <c r="E33" s="15" t="s">
        <v>83</v>
      </c>
      <c r="F33" s="385" t="s">
        <v>85</v>
      </c>
      <c r="G33" s="28">
        <v>0</v>
      </c>
      <c r="H33" s="1181"/>
      <c r="I33" s="1181"/>
      <c r="J33" s="1181"/>
      <c r="K33" s="1181"/>
      <c r="L33" s="1181"/>
      <c r="M33" s="1181"/>
      <c r="N33" s="501">
        <v>0</v>
      </c>
      <c r="O33" s="533">
        <v>0</v>
      </c>
      <c r="P33" s="502">
        <v>0</v>
      </c>
    </row>
    <row r="34" spans="1:16" s="14" customFormat="1" ht="25.8" x14ac:dyDescent="0.3">
      <c r="A34" s="1161"/>
      <c r="B34" s="1172" t="s">
        <v>51</v>
      </c>
      <c r="C34" s="1193" t="s">
        <v>199</v>
      </c>
      <c r="D34" s="1194"/>
      <c r="E34" s="382" t="s">
        <v>192</v>
      </c>
      <c r="F34" s="382" t="s">
        <v>88</v>
      </c>
      <c r="G34" s="817">
        <v>1</v>
      </c>
      <c r="H34" s="1181"/>
      <c r="I34" s="1181"/>
      <c r="J34" s="1181"/>
      <c r="K34" s="1181"/>
      <c r="L34" s="1181"/>
      <c r="M34" s="1181"/>
      <c r="N34" s="817">
        <v>2</v>
      </c>
      <c r="O34" s="818">
        <v>2</v>
      </c>
      <c r="P34" s="819">
        <v>4</v>
      </c>
    </row>
    <row r="35" spans="1:16" s="14" customFormat="1" ht="51.6" x14ac:dyDescent="0.3">
      <c r="A35" s="1161"/>
      <c r="B35" s="1172"/>
      <c r="C35" s="1146" t="s">
        <v>197</v>
      </c>
      <c r="D35" s="1147"/>
      <c r="E35" s="498" t="s">
        <v>220</v>
      </c>
      <c r="F35" s="387" t="s">
        <v>16</v>
      </c>
      <c r="G35" s="821">
        <v>0</v>
      </c>
      <c r="H35" s="1182"/>
      <c r="I35" s="1181"/>
      <c r="J35" s="1181"/>
      <c r="K35" s="1181"/>
      <c r="L35" s="1181"/>
      <c r="M35" s="1181"/>
      <c r="N35" s="818">
        <v>0</v>
      </c>
      <c r="O35" s="821">
        <v>0</v>
      </c>
      <c r="P35" s="820">
        <v>1</v>
      </c>
    </row>
    <row r="36" spans="1:16" s="14" customFormat="1" ht="26.4" thickBot="1" x14ac:dyDescent="0.55000000000000004">
      <c r="A36" s="1166"/>
      <c r="B36" s="1184"/>
      <c r="C36" s="1053" t="s">
        <v>42</v>
      </c>
      <c r="D36" s="1054"/>
      <c r="E36" s="503" t="s">
        <v>70</v>
      </c>
      <c r="F36" s="463" t="s">
        <v>43</v>
      </c>
      <c r="G36" s="504">
        <v>0</v>
      </c>
      <c r="H36" s="1183"/>
      <c r="I36" s="1183"/>
      <c r="J36" s="1183"/>
      <c r="K36" s="1183"/>
      <c r="L36" s="1183"/>
      <c r="M36" s="1183"/>
      <c r="N36" s="518">
        <v>900000</v>
      </c>
      <c r="O36" s="517">
        <v>1100000</v>
      </c>
      <c r="P36" s="505">
        <v>6900000</v>
      </c>
    </row>
    <row r="37" spans="1:16" s="260" customFormat="1" ht="25.2" customHeight="1" thickTop="1" x14ac:dyDescent="0.3">
      <c r="A37" s="267"/>
      <c r="B37" s="268"/>
      <c r="D37" s="268"/>
      <c r="E37" s="368"/>
      <c r="F37" s="368"/>
      <c r="G37" s="270"/>
      <c r="H37" s="270"/>
      <c r="I37" s="271"/>
      <c r="J37" s="271"/>
      <c r="K37" s="271"/>
      <c r="L37" s="271"/>
      <c r="M37" s="271"/>
      <c r="N37" s="271"/>
      <c r="O37" s="271"/>
    </row>
    <row r="38" spans="1:16" s="260" customFormat="1" ht="25.2" customHeight="1" x14ac:dyDescent="0.3">
      <c r="A38" s="267"/>
      <c r="B38" s="1010" t="s">
        <v>318</v>
      </c>
      <c r="C38" s="1010"/>
      <c r="D38" s="1010"/>
      <c r="E38" s="1010"/>
      <c r="F38" s="368"/>
      <c r="G38" s="270"/>
      <c r="H38" s="270"/>
      <c r="I38" s="271"/>
      <c r="J38" s="271"/>
      <c r="K38" s="271"/>
      <c r="L38" s="271"/>
      <c r="M38" s="271"/>
      <c r="N38" s="271"/>
      <c r="O38" s="271"/>
    </row>
    <row r="39" spans="1:16" s="260" customFormat="1" ht="25.2" customHeight="1" x14ac:dyDescent="0.3">
      <c r="A39" s="267"/>
      <c r="B39" s="268"/>
      <c r="D39" s="268"/>
      <c r="E39" s="368"/>
      <c r="F39" s="368"/>
      <c r="G39" s="270"/>
      <c r="H39" s="270"/>
      <c r="I39" s="271"/>
      <c r="J39" s="271"/>
      <c r="K39" s="271"/>
      <c r="L39" s="271"/>
      <c r="M39" s="271"/>
      <c r="N39" s="271"/>
      <c r="O39" s="271"/>
    </row>
    <row r="40" spans="1:16" s="260" customFormat="1" ht="25.2" customHeight="1" x14ac:dyDescent="0.3">
      <c r="A40" s="267"/>
      <c r="B40" s="433" t="s">
        <v>301</v>
      </c>
      <c r="D40" s="268"/>
      <c r="E40" s="368"/>
      <c r="F40" s="368"/>
      <c r="G40" s="270"/>
      <c r="H40" s="270"/>
      <c r="I40" s="271"/>
      <c r="J40" s="271"/>
      <c r="K40" s="271"/>
      <c r="L40" s="271"/>
      <c r="M40" s="271"/>
      <c r="N40" s="271"/>
      <c r="O40" s="271"/>
    </row>
    <row r="41" spans="1:16" s="260" customFormat="1" ht="25.2" customHeight="1" x14ac:dyDescent="0.3">
      <c r="A41" s="267"/>
      <c r="B41" s="694" t="s">
        <v>302</v>
      </c>
      <c r="D41" s="268"/>
      <c r="E41" s="368"/>
      <c r="F41" s="368"/>
      <c r="G41" s="270"/>
      <c r="H41" s="270"/>
      <c r="I41" s="271"/>
      <c r="J41" s="271"/>
      <c r="K41" s="271"/>
      <c r="L41" s="271"/>
      <c r="M41" s="271"/>
      <c r="N41" s="271"/>
      <c r="O41" s="271"/>
    </row>
    <row r="42" spans="1:16" s="260" customFormat="1" ht="25.2" customHeight="1" x14ac:dyDescent="0.3">
      <c r="A42" s="267"/>
      <c r="B42" s="694" t="s">
        <v>303</v>
      </c>
      <c r="D42" s="268"/>
      <c r="E42" s="368"/>
      <c r="F42" s="368"/>
      <c r="G42" s="270"/>
      <c r="H42" s="270"/>
      <c r="I42" s="271"/>
      <c r="J42" s="271"/>
      <c r="K42" s="271"/>
      <c r="L42" s="271"/>
      <c r="M42" s="271"/>
      <c r="N42" s="271"/>
      <c r="O42" s="271"/>
    </row>
    <row r="43" spans="1:16" s="260" customFormat="1" ht="25.2" customHeight="1" x14ac:dyDescent="0.3">
      <c r="A43" s="267"/>
      <c r="B43" s="694" t="s">
        <v>304</v>
      </c>
      <c r="D43" s="268"/>
      <c r="E43" s="368"/>
      <c r="F43" s="368"/>
      <c r="G43" s="270"/>
      <c r="H43" s="270"/>
      <c r="I43" s="271"/>
      <c r="J43" s="271"/>
      <c r="K43" s="271"/>
      <c r="L43" s="271"/>
      <c r="M43" s="271"/>
      <c r="N43" s="271"/>
      <c r="O43" s="271"/>
    </row>
    <row r="44" spans="1:16" s="260" customFormat="1" ht="25.2" customHeight="1" x14ac:dyDescent="0.3">
      <c r="A44" s="267"/>
      <c r="B44" s="694" t="s">
        <v>305</v>
      </c>
      <c r="C44" s="433"/>
      <c r="D44" s="268"/>
      <c r="E44" s="368"/>
      <c r="F44" s="368"/>
      <c r="G44" s="270"/>
      <c r="H44" s="270"/>
      <c r="I44" s="271"/>
      <c r="J44" s="271"/>
      <c r="K44" s="271"/>
      <c r="L44" s="271"/>
      <c r="M44" s="271"/>
      <c r="N44" s="271"/>
      <c r="O44" s="271"/>
    </row>
    <row r="45" spans="1:16" s="260" customFormat="1" ht="25.2" customHeight="1" x14ac:dyDescent="0.3">
      <c r="A45" s="267"/>
      <c r="B45" s="432"/>
      <c r="C45" s="268"/>
      <c r="D45" s="268"/>
      <c r="E45" s="368"/>
      <c r="F45" s="368"/>
      <c r="G45" s="272"/>
      <c r="H45" s="272"/>
      <c r="I45" s="271"/>
      <c r="J45" s="271"/>
      <c r="K45" s="271"/>
      <c r="L45" s="271"/>
      <c r="M45" s="271"/>
      <c r="N45" s="271"/>
      <c r="O45" s="271"/>
    </row>
    <row r="46" spans="1:16" s="14" customFormat="1" ht="25.2" customHeight="1" x14ac:dyDescent="0.5">
      <c r="A46" s="29"/>
      <c r="B46" s="30"/>
      <c r="C46" s="31"/>
      <c r="D46" s="31"/>
      <c r="E46" s="30"/>
      <c r="F46" s="31"/>
      <c r="G46" s="32"/>
      <c r="H46" s="32"/>
      <c r="I46" s="32"/>
      <c r="J46" s="32"/>
      <c r="K46" s="32"/>
      <c r="L46" s="32"/>
      <c r="M46" s="32"/>
      <c r="N46" s="33"/>
      <c r="O46" s="34"/>
      <c r="P46" s="34"/>
    </row>
    <row r="47" spans="1:16" s="14" customFormat="1" ht="25.2" customHeight="1" x14ac:dyDescent="0.5">
      <c r="A47" s="29"/>
      <c r="B47" s="30"/>
      <c r="C47" s="31"/>
      <c r="D47" s="31"/>
      <c r="E47" s="30"/>
      <c r="F47" s="31"/>
      <c r="G47" s="32"/>
      <c r="H47" s="32"/>
      <c r="I47" s="32"/>
      <c r="J47" s="32"/>
      <c r="K47" s="32"/>
      <c r="L47" s="32"/>
      <c r="M47" s="32"/>
      <c r="N47" s="33"/>
      <c r="O47" s="34"/>
      <c r="P47" s="34"/>
    </row>
    <row r="48" spans="1:16" s="14" customFormat="1" ht="25.2" customHeight="1" x14ac:dyDescent="0.5">
      <c r="A48" s="29"/>
      <c r="B48" s="30"/>
      <c r="C48" s="31"/>
      <c r="D48" s="31"/>
      <c r="E48" s="30"/>
      <c r="F48" s="31"/>
      <c r="G48" s="32"/>
      <c r="H48" s="32"/>
      <c r="I48" s="32"/>
      <c r="J48" s="32"/>
      <c r="K48" s="32"/>
      <c r="L48" s="32"/>
      <c r="M48" s="32"/>
      <c r="N48" s="35"/>
      <c r="O48" s="34"/>
      <c r="P48" s="34"/>
    </row>
    <row r="49" spans="1:16" s="14" customFormat="1" ht="25.2" customHeight="1" x14ac:dyDescent="0.5">
      <c r="A49" s="29"/>
      <c r="B49" s="30"/>
      <c r="C49" s="31"/>
      <c r="D49" s="31"/>
      <c r="E49" s="30"/>
      <c r="F49" s="31"/>
      <c r="G49" s="32"/>
      <c r="H49" s="32"/>
      <c r="I49" s="32"/>
      <c r="J49" s="32"/>
      <c r="K49" s="32"/>
      <c r="L49" s="32"/>
      <c r="M49" s="32"/>
      <c r="N49" s="37"/>
      <c r="O49" s="38"/>
      <c r="P49" s="38"/>
    </row>
    <row r="50" spans="1:16" s="14" customFormat="1" ht="25.2" customHeight="1" x14ac:dyDescent="0.5">
      <c r="A50" s="29"/>
      <c r="B50" s="30"/>
      <c r="C50" s="31"/>
      <c r="D50" s="31"/>
      <c r="E50" s="30"/>
      <c r="F50" s="31"/>
      <c r="G50" s="32"/>
      <c r="H50" s="32"/>
      <c r="I50" s="32"/>
      <c r="J50" s="32"/>
      <c r="K50" s="32"/>
      <c r="L50" s="32"/>
      <c r="M50" s="32"/>
      <c r="N50" s="39"/>
      <c r="O50" s="38"/>
      <c r="P50" s="38"/>
    </row>
    <row r="51" spans="1:16" s="14" customFormat="1" ht="25.2" customHeight="1" x14ac:dyDescent="0.5">
      <c r="A51" s="29"/>
      <c r="B51" s="36"/>
      <c r="C51" s="32"/>
      <c r="D51" s="31"/>
      <c r="E51" s="30"/>
      <c r="F51" s="31"/>
      <c r="G51" s="32"/>
      <c r="H51" s="32"/>
      <c r="I51" s="32"/>
      <c r="J51" s="32"/>
      <c r="K51" s="32"/>
      <c r="L51" s="32"/>
      <c r="M51" s="32"/>
      <c r="O51" s="40"/>
      <c r="P51" s="40"/>
    </row>
    <row r="52" spans="1:16" s="41" customFormat="1" ht="25.2" customHeight="1" x14ac:dyDescent="0.4">
      <c r="B52" s="42"/>
      <c r="C52" s="43"/>
      <c r="D52" s="358"/>
      <c r="E52" s="349"/>
      <c r="F52" s="350"/>
      <c r="G52" s="44"/>
      <c r="H52" s="44"/>
      <c r="I52" s="44"/>
      <c r="J52" s="44"/>
      <c r="K52" s="44"/>
      <c r="L52" s="44"/>
      <c r="M52" s="44"/>
      <c r="O52" s="45"/>
      <c r="P52" s="45"/>
    </row>
    <row r="53" spans="1:16" s="48" customFormat="1" ht="25.2" customHeight="1" x14ac:dyDescent="0.4">
      <c r="A53" s="46"/>
      <c r="B53" s="46"/>
      <c r="C53" s="47"/>
      <c r="D53" s="359"/>
      <c r="E53" s="349"/>
      <c r="F53" s="350"/>
      <c r="G53" s="44"/>
      <c r="H53" s="44"/>
      <c r="I53" s="44"/>
      <c r="J53" s="44"/>
      <c r="K53" s="44"/>
      <c r="L53" s="44"/>
      <c r="M53" s="44"/>
      <c r="O53" s="49"/>
      <c r="P53" s="49"/>
    </row>
    <row r="54" spans="1:16" s="41" customFormat="1" ht="25.2" customHeight="1" x14ac:dyDescent="0.4">
      <c r="A54" s="46"/>
      <c r="B54" s="46"/>
      <c r="C54" s="47"/>
      <c r="D54" s="359"/>
      <c r="E54" s="351"/>
      <c r="F54" s="350"/>
      <c r="G54" s="44"/>
      <c r="H54" s="44"/>
      <c r="I54" s="44"/>
      <c r="J54" s="44"/>
      <c r="K54" s="44"/>
      <c r="L54" s="44"/>
      <c r="M54" s="44"/>
      <c r="O54" s="50"/>
      <c r="P54" s="50"/>
    </row>
    <row r="55" spans="1:16" s="41" customFormat="1" ht="25.2" customHeight="1" x14ac:dyDescent="0.4">
      <c r="A55" s="46"/>
      <c r="B55" s="46"/>
      <c r="C55" s="47"/>
      <c r="D55" s="359"/>
      <c r="E55" s="351"/>
      <c r="F55" s="350"/>
      <c r="G55" s="44"/>
      <c r="H55" s="44"/>
      <c r="I55" s="44"/>
      <c r="J55" s="44"/>
      <c r="K55" s="44"/>
      <c r="L55" s="44"/>
      <c r="M55" s="44"/>
      <c r="O55" s="50"/>
      <c r="P55" s="50"/>
    </row>
    <row r="56" spans="1:16" s="41" customFormat="1" ht="25.2" customHeight="1" x14ac:dyDescent="0.4">
      <c r="A56" s="46"/>
      <c r="B56" s="46"/>
      <c r="C56" s="47"/>
      <c r="D56" s="359"/>
      <c r="E56" s="351"/>
      <c r="F56" s="350"/>
      <c r="G56" s="44"/>
      <c r="H56" s="44"/>
      <c r="I56" s="44"/>
      <c r="J56" s="44"/>
      <c r="K56" s="44"/>
      <c r="L56" s="44"/>
      <c r="M56" s="44"/>
      <c r="O56" s="50"/>
      <c r="P56" s="50"/>
    </row>
    <row r="57" spans="1:16" s="41" customFormat="1" ht="25.2" customHeight="1" x14ac:dyDescent="0.4">
      <c r="A57" s="46"/>
      <c r="B57" s="46"/>
      <c r="C57" s="47"/>
      <c r="D57" s="359"/>
      <c r="E57" s="351"/>
      <c r="F57" s="350"/>
      <c r="G57" s="44"/>
      <c r="H57" s="44"/>
      <c r="I57" s="44"/>
      <c r="J57" s="44"/>
      <c r="K57" s="44"/>
      <c r="L57" s="44"/>
      <c r="M57" s="44"/>
      <c r="O57" s="50"/>
      <c r="P57" s="50"/>
    </row>
    <row r="58" spans="1:16" s="41" customFormat="1" ht="25.2" customHeight="1" x14ac:dyDescent="0.4">
      <c r="B58" s="51"/>
      <c r="C58" s="52"/>
      <c r="D58" s="353"/>
      <c r="E58" s="352"/>
      <c r="F58" s="353"/>
      <c r="G58" s="52"/>
      <c r="H58" s="52"/>
      <c r="I58" s="52"/>
      <c r="J58" s="52"/>
      <c r="K58" s="52"/>
      <c r="L58" s="52"/>
      <c r="M58" s="52"/>
      <c r="O58" s="53"/>
      <c r="P58" s="53"/>
    </row>
    <row r="59" spans="1:16" s="41" customFormat="1" ht="25.2" customHeight="1" x14ac:dyDescent="0.3">
      <c r="B59" s="51"/>
      <c r="C59" s="52"/>
      <c r="D59" s="353"/>
      <c r="E59" s="352"/>
      <c r="F59" s="353"/>
      <c r="G59" s="52"/>
      <c r="H59" s="52"/>
      <c r="I59" s="52"/>
      <c r="J59" s="52"/>
      <c r="K59" s="52"/>
      <c r="L59" s="52"/>
      <c r="M59" s="52"/>
      <c r="O59" s="1165"/>
      <c r="P59" s="1165"/>
    </row>
    <row r="60" spans="1:16" s="41" customFormat="1" ht="25.2" customHeight="1" x14ac:dyDescent="0.3">
      <c r="B60" s="51"/>
      <c r="C60" s="52"/>
      <c r="D60" s="353"/>
      <c r="E60" s="352"/>
      <c r="F60" s="353"/>
      <c r="G60" s="52"/>
      <c r="H60" s="52"/>
      <c r="I60" s="52"/>
      <c r="J60" s="52"/>
      <c r="K60" s="52"/>
      <c r="L60" s="52"/>
      <c r="M60" s="52"/>
      <c r="O60" s="1165"/>
      <c r="P60" s="1165"/>
    </row>
    <row r="61" spans="1:16" ht="21" x14ac:dyDescent="0.3">
      <c r="B61" s="54"/>
      <c r="C61" s="54"/>
      <c r="D61" s="360"/>
      <c r="E61" s="353"/>
      <c r="F61" s="353"/>
      <c r="G61" s="52"/>
      <c r="H61" s="52"/>
      <c r="I61" s="52"/>
      <c r="J61" s="52"/>
      <c r="K61" s="52"/>
      <c r="L61" s="52"/>
      <c r="M61" s="52"/>
      <c r="N61" s="55"/>
      <c r="O61" s="56"/>
      <c r="P61" s="56"/>
    </row>
    <row r="62" spans="1:16" ht="21" x14ac:dyDescent="0.3">
      <c r="B62" s="58"/>
      <c r="C62" s="58"/>
      <c r="E62" s="353"/>
      <c r="F62" s="353"/>
      <c r="G62" s="52"/>
      <c r="H62" s="52"/>
      <c r="I62" s="52"/>
      <c r="J62" s="52"/>
      <c r="K62" s="52"/>
      <c r="L62" s="52"/>
      <c r="M62" s="52"/>
      <c r="N62" s="57"/>
      <c r="O62" s="56"/>
      <c r="P62" s="56"/>
    </row>
    <row r="63" spans="1:16" ht="21" customHeight="1" x14ac:dyDescent="0.3">
      <c r="E63" s="1185"/>
      <c r="F63" s="1185"/>
      <c r="G63" s="60"/>
      <c r="H63" s="73"/>
      <c r="I63" s="73"/>
      <c r="J63" s="73"/>
      <c r="K63" s="73"/>
      <c r="L63" s="73"/>
      <c r="M63" s="73"/>
      <c r="O63" s="303"/>
      <c r="P63" s="60"/>
    </row>
    <row r="64" spans="1:16" ht="23.25" customHeight="1" x14ac:dyDescent="0.3">
      <c r="E64" s="352"/>
      <c r="F64" s="352"/>
      <c r="G64" s="41"/>
      <c r="H64" s="41"/>
      <c r="I64" s="41"/>
      <c r="J64" s="41"/>
      <c r="K64" s="41"/>
      <c r="L64" s="41"/>
      <c r="M64" s="41"/>
      <c r="O64" s="41"/>
      <c r="P64" s="41"/>
    </row>
    <row r="65" spans="3:16" x14ac:dyDescent="0.3">
      <c r="E65" s="352"/>
      <c r="F65" s="353"/>
      <c r="G65" s="61"/>
      <c r="H65" s="61"/>
      <c r="I65" s="61"/>
      <c r="J65" s="61"/>
      <c r="K65" s="61"/>
      <c r="L65" s="61"/>
      <c r="M65" s="61"/>
      <c r="O65" s="41"/>
      <c r="P65" s="41"/>
    </row>
    <row r="66" spans="3:16" s="62" customFormat="1" ht="25.2" customHeight="1" x14ac:dyDescent="0.5">
      <c r="C66" s="63"/>
      <c r="D66" s="361"/>
      <c r="E66" s="64"/>
      <c r="F66" s="354"/>
      <c r="G66" s="65"/>
      <c r="H66" s="65"/>
      <c r="I66" s="65"/>
      <c r="J66" s="65"/>
      <c r="K66" s="65"/>
      <c r="L66" s="65"/>
      <c r="M66" s="65"/>
      <c r="O66" s="66"/>
      <c r="P66" s="66"/>
    </row>
    <row r="67" spans="3:16" s="62" customFormat="1" ht="25.2" customHeight="1" x14ac:dyDescent="0.5">
      <c r="C67" s="63"/>
      <c r="D67" s="361"/>
      <c r="E67" s="355"/>
      <c r="F67" s="354"/>
      <c r="G67" s="65"/>
      <c r="H67" s="65"/>
      <c r="I67" s="65"/>
      <c r="J67" s="65"/>
      <c r="K67" s="65"/>
      <c r="L67" s="65"/>
      <c r="M67" s="65"/>
      <c r="O67" s="66"/>
      <c r="P67" s="66"/>
    </row>
    <row r="68" spans="3:16" s="62" customFormat="1" ht="25.2" customHeight="1" x14ac:dyDescent="0.5">
      <c r="C68" s="63"/>
      <c r="D68" s="361"/>
      <c r="E68" s="355"/>
      <c r="F68" s="353"/>
      <c r="G68" s="61"/>
      <c r="H68" s="61"/>
      <c r="I68" s="61"/>
      <c r="J68" s="61"/>
      <c r="K68" s="61"/>
      <c r="L68" s="61"/>
      <c r="M68" s="61"/>
      <c r="O68" s="66"/>
      <c r="P68" s="66"/>
    </row>
    <row r="69" spans="3:16" ht="25.2" customHeight="1" x14ac:dyDescent="0.3">
      <c r="E69" s="355"/>
      <c r="F69" s="353"/>
      <c r="G69" s="61"/>
      <c r="H69" s="61"/>
      <c r="I69" s="61"/>
      <c r="J69" s="61"/>
      <c r="K69" s="61"/>
      <c r="L69" s="61"/>
      <c r="M69" s="61"/>
      <c r="O69" s="41"/>
      <c r="P69" s="41"/>
    </row>
    <row r="70" spans="3:16" ht="25.2" customHeight="1" x14ac:dyDescent="0.3">
      <c r="E70" s="355"/>
      <c r="F70" s="353"/>
      <c r="G70" s="61"/>
      <c r="H70" s="61"/>
      <c r="I70" s="61"/>
      <c r="J70" s="61"/>
      <c r="K70" s="61"/>
      <c r="L70" s="61"/>
      <c r="M70" s="61"/>
      <c r="O70" s="41"/>
      <c r="P70" s="41"/>
    </row>
    <row r="71" spans="3:16" ht="25.2" customHeight="1" x14ac:dyDescent="0.3">
      <c r="E71" s="352"/>
      <c r="F71" s="353"/>
      <c r="G71" s="61"/>
      <c r="H71" s="61"/>
      <c r="I71" s="61"/>
      <c r="J71" s="61"/>
      <c r="K71" s="61"/>
      <c r="L71" s="61"/>
      <c r="M71" s="61"/>
      <c r="O71" s="41"/>
      <c r="P71" s="41"/>
    </row>
    <row r="72" spans="3:16" x14ac:dyDescent="0.3">
      <c r="E72" s="352"/>
      <c r="F72" s="353"/>
      <c r="G72" s="61"/>
      <c r="H72" s="61"/>
      <c r="I72" s="61"/>
      <c r="J72" s="61"/>
      <c r="K72" s="61"/>
      <c r="L72" s="61"/>
      <c r="M72" s="61"/>
      <c r="O72" s="41"/>
      <c r="P72" s="41"/>
    </row>
    <row r="73" spans="3:16" x14ac:dyDescent="0.3">
      <c r="E73" s="352"/>
      <c r="F73" s="353"/>
      <c r="G73" s="61"/>
      <c r="H73" s="61"/>
      <c r="I73" s="61"/>
      <c r="J73" s="61"/>
      <c r="K73" s="61"/>
      <c r="L73" s="61"/>
      <c r="M73" s="61"/>
      <c r="O73" s="41"/>
      <c r="P73" s="41"/>
    </row>
    <row r="74" spans="3:16" x14ac:dyDescent="0.3">
      <c r="E74" s="352"/>
      <c r="F74" s="353"/>
      <c r="G74" s="61"/>
      <c r="H74" s="61"/>
      <c r="I74" s="61"/>
      <c r="J74" s="61"/>
      <c r="K74" s="61"/>
      <c r="L74" s="61"/>
      <c r="M74" s="61"/>
      <c r="O74" s="41"/>
      <c r="P74" s="41"/>
    </row>
    <row r="75" spans="3:16" x14ac:dyDescent="0.3">
      <c r="E75" s="352"/>
      <c r="F75" s="353"/>
      <c r="G75" s="61"/>
      <c r="H75" s="61"/>
      <c r="I75" s="61"/>
      <c r="J75" s="61"/>
      <c r="K75" s="61"/>
      <c r="L75" s="61"/>
      <c r="M75" s="61"/>
      <c r="O75" s="41"/>
      <c r="P75" s="41"/>
    </row>
    <row r="76" spans="3:16" x14ac:dyDescent="0.3">
      <c r="E76" s="352"/>
      <c r="F76" s="353"/>
      <c r="G76" s="61"/>
      <c r="H76" s="61"/>
      <c r="I76" s="61"/>
      <c r="J76" s="61"/>
      <c r="K76" s="61"/>
      <c r="L76" s="61"/>
      <c r="M76" s="61"/>
      <c r="O76" s="41"/>
      <c r="P76" s="41"/>
    </row>
    <row r="77" spans="3:16" x14ac:dyDescent="0.3">
      <c r="E77" s="352"/>
      <c r="F77" s="353"/>
      <c r="G77" s="61"/>
      <c r="H77" s="61"/>
      <c r="I77" s="61"/>
      <c r="J77" s="61"/>
      <c r="K77" s="61"/>
      <c r="L77" s="61"/>
      <c r="M77" s="61"/>
      <c r="O77" s="41"/>
      <c r="P77" s="41"/>
    </row>
    <row r="78" spans="3:16" x14ac:dyDescent="0.3">
      <c r="E78" s="352"/>
      <c r="F78" s="353"/>
      <c r="G78" s="61"/>
      <c r="H78" s="61"/>
      <c r="I78" s="61"/>
      <c r="J78" s="61"/>
      <c r="K78" s="61"/>
      <c r="L78" s="61"/>
      <c r="M78" s="61"/>
      <c r="O78" s="41"/>
      <c r="P78" s="41"/>
    </row>
    <row r="79" spans="3:16" x14ac:dyDescent="0.3">
      <c r="E79" s="352"/>
      <c r="F79" s="353"/>
      <c r="G79" s="61"/>
      <c r="H79" s="61"/>
      <c r="I79" s="61"/>
      <c r="J79" s="61"/>
      <c r="K79" s="61"/>
      <c r="L79" s="61"/>
      <c r="M79" s="61"/>
      <c r="O79" s="41"/>
      <c r="P79" s="41"/>
    </row>
    <row r="80" spans="3:16" x14ac:dyDescent="0.3">
      <c r="E80" s="352"/>
      <c r="F80" s="353"/>
      <c r="G80" s="61"/>
      <c r="H80" s="61"/>
      <c r="I80" s="61"/>
      <c r="J80" s="61"/>
      <c r="K80" s="61"/>
      <c r="L80" s="61"/>
      <c r="M80" s="61"/>
      <c r="O80" s="41"/>
      <c r="P80" s="41"/>
    </row>
    <row r="81" spans="5:35" x14ac:dyDescent="0.3">
      <c r="E81" s="352"/>
      <c r="F81" s="353"/>
      <c r="G81" s="61"/>
      <c r="H81" s="61"/>
      <c r="I81" s="61"/>
      <c r="J81" s="61"/>
      <c r="K81" s="61"/>
      <c r="L81" s="61"/>
      <c r="M81" s="61"/>
      <c r="O81" s="41"/>
      <c r="P81" s="41"/>
    </row>
    <row r="85" spans="5:35" ht="15.6" x14ac:dyDescent="0.3">
      <c r="AI85" s="67"/>
    </row>
    <row r="86" spans="5:35" ht="15.6" x14ac:dyDescent="0.3">
      <c r="AI86" s="67"/>
    </row>
    <row r="87" spans="5:35" ht="15.6" x14ac:dyDescent="0.3">
      <c r="AI87" s="68"/>
    </row>
    <row r="88" spans="5:35" ht="15.6" x14ac:dyDescent="0.3">
      <c r="AI88" s="67"/>
    </row>
    <row r="89" spans="5:35" ht="15.6" x14ac:dyDescent="0.3">
      <c r="AI89" s="67"/>
    </row>
    <row r="90" spans="5:35" ht="15.6" x14ac:dyDescent="0.3">
      <c r="AI90" s="68"/>
    </row>
    <row r="91" spans="5:35" ht="15.6" x14ac:dyDescent="0.3">
      <c r="AI91" s="67"/>
    </row>
  </sheetData>
  <mergeCells count="42">
    <mergeCell ref="B1:P1"/>
    <mergeCell ref="C36:D36"/>
    <mergeCell ref="B24:B33"/>
    <mergeCell ref="I4:I36"/>
    <mergeCell ref="J4:J36"/>
    <mergeCell ref="K4:K36"/>
    <mergeCell ref="L4:L36"/>
    <mergeCell ref="M4:M36"/>
    <mergeCell ref="B10:B15"/>
    <mergeCell ref="C35:D35"/>
    <mergeCell ref="D32:D33"/>
    <mergeCell ref="F2:F3"/>
    <mergeCell ref="E2:E3"/>
    <mergeCell ref="B2:D3"/>
    <mergeCell ref="E63:F63"/>
    <mergeCell ref="C28:C33"/>
    <mergeCell ref="D28:D31"/>
    <mergeCell ref="C4:C7"/>
    <mergeCell ref="D8:D9"/>
    <mergeCell ref="C8:C9"/>
    <mergeCell ref="C24:C27"/>
    <mergeCell ref="D24:D25"/>
    <mergeCell ref="D26:D27"/>
    <mergeCell ref="C34:D34"/>
    <mergeCell ref="C21:D21"/>
    <mergeCell ref="C11:C15"/>
    <mergeCell ref="B38:E38"/>
    <mergeCell ref="A4:A18"/>
    <mergeCell ref="B4:B9"/>
    <mergeCell ref="P59:P60"/>
    <mergeCell ref="A19:A36"/>
    <mergeCell ref="B19:B20"/>
    <mergeCell ref="C19:D19"/>
    <mergeCell ref="C20:D20"/>
    <mergeCell ref="B21:B23"/>
    <mergeCell ref="C23:D23"/>
    <mergeCell ref="B16:B18"/>
    <mergeCell ref="C18:D18"/>
    <mergeCell ref="D4:D7"/>
    <mergeCell ref="H4:H36"/>
    <mergeCell ref="B34:B36"/>
    <mergeCell ref="O59:O60"/>
  </mergeCells>
  <pageMargins left="0.7" right="0.7" top="0.75" bottom="0.75" header="0.3" footer="0.3"/>
  <pageSetup paperSize="17"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E61EC-15AB-4793-888A-1401D3AC8DD0}">
  <sheetPr>
    <pageSetUpPr fitToPage="1"/>
  </sheetPr>
  <dimension ref="A1:AX96"/>
  <sheetViews>
    <sheetView topLeftCell="B1" zoomScale="40" zoomScaleNormal="40" workbookViewId="0">
      <selection activeCell="E2" sqref="E2:E3"/>
    </sheetView>
  </sheetViews>
  <sheetFormatPr defaultColWidth="9.33203125" defaultRowHeight="21" x14ac:dyDescent="0.4"/>
  <cols>
    <col min="1" max="1" width="8.33203125" style="143" customWidth="1"/>
    <col min="2" max="2" width="46" style="143" customWidth="1"/>
    <col min="3" max="3" width="38" style="235" customWidth="1"/>
    <col min="4" max="4" width="58.33203125" style="341" customWidth="1"/>
    <col min="5" max="5" width="91.33203125" style="340" customWidth="1"/>
    <col min="6" max="6" width="38.5546875" style="341" customWidth="1"/>
    <col min="7" max="7" width="50" style="235" hidden="1" customWidth="1"/>
    <col min="8" max="8" width="26.6640625" style="235" hidden="1" customWidth="1"/>
    <col min="9" max="9" width="29.6640625" style="235" customWidth="1"/>
    <col min="10" max="11" width="29.6640625" style="143" customWidth="1"/>
    <col min="12" max="12" width="29.6640625" style="244" customWidth="1"/>
    <col min="13" max="13" width="32" style="143" customWidth="1"/>
    <col min="14" max="17" width="9.33203125" style="143" customWidth="1"/>
    <col min="18" max="16384" width="9.33203125" style="143"/>
  </cols>
  <sheetData>
    <row r="1" spans="1:50" ht="40.200000000000003" customHeight="1" thickTop="1" thickBot="1" x14ac:dyDescent="0.35">
      <c r="A1" s="142"/>
      <c r="B1" s="1109" t="s">
        <v>113</v>
      </c>
      <c r="C1" s="883"/>
      <c r="D1" s="883"/>
      <c r="E1" s="883"/>
      <c r="F1" s="883"/>
      <c r="G1" s="883"/>
      <c r="H1" s="883"/>
      <c r="I1" s="883"/>
      <c r="J1" s="883"/>
      <c r="K1" s="883"/>
      <c r="L1" s="883"/>
      <c r="M1" s="1110"/>
    </row>
    <row r="2" spans="1:50" ht="40.200000000000003" customHeight="1" thickTop="1" thickBot="1" x14ac:dyDescent="0.35">
      <c r="A2" s="144"/>
      <c r="B2" s="1225"/>
      <c r="C2" s="1226"/>
      <c r="D2" s="1226"/>
      <c r="E2" s="1229" t="s">
        <v>2</v>
      </c>
      <c r="F2" s="1231" t="s">
        <v>3</v>
      </c>
      <c r="G2" s="145"/>
      <c r="H2" s="146"/>
      <c r="I2" s="132" t="s">
        <v>161</v>
      </c>
      <c r="J2" s="132" t="s">
        <v>180</v>
      </c>
      <c r="K2" s="132" t="s">
        <v>181</v>
      </c>
      <c r="L2" s="132" t="s">
        <v>163</v>
      </c>
      <c r="M2" s="132" t="s">
        <v>179</v>
      </c>
    </row>
    <row r="3" spans="1:50" s="150" customFormat="1" ht="120" customHeight="1" thickTop="1" thickBot="1" x14ac:dyDescent="0.35">
      <c r="A3" s="147"/>
      <c r="B3" s="1227"/>
      <c r="C3" s="1228"/>
      <c r="D3" s="1228"/>
      <c r="E3" s="1230"/>
      <c r="F3" s="1232"/>
      <c r="G3" s="5" t="s">
        <v>204</v>
      </c>
      <c r="H3" s="148" t="s">
        <v>95</v>
      </c>
      <c r="I3" s="149" t="s">
        <v>1</v>
      </c>
      <c r="J3" s="5" t="s">
        <v>297</v>
      </c>
      <c r="K3" s="5" t="s">
        <v>298</v>
      </c>
      <c r="L3" s="5" t="s">
        <v>162</v>
      </c>
      <c r="M3" s="5" t="s">
        <v>164</v>
      </c>
    </row>
    <row r="4" spans="1:50" s="154" customFormat="1" ht="26.4" thickTop="1" x14ac:dyDescent="0.5">
      <c r="A4" s="1206" t="s">
        <v>4</v>
      </c>
      <c r="B4" s="1208" t="s">
        <v>5</v>
      </c>
      <c r="C4" s="1211" t="s">
        <v>6</v>
      </c>
      <c r="D4" s="1211" t="s">
        <v>7</v>
      </c>
      <c r="E4" s="388" t="s">
        <v>231</v>
      </c>
      <c r="F4" s="488" t="s">
        <v>107</v>
      </c>
      <c r="G4" s="151"/>
      <c r="H4" s="152"/>
      <c r="I4" s="828">
        <v>0</v>
      </c>
      <c r="J4" s="829">
        <v>148500</v>
      </c>
      <c r="K4" s="829">
        <v>177500</v>
      </c>
      <c r="L4" s="829">
        <v>56300</v>
      </c>
      <c r="M4" s="830">
        <v>56300</v>
      </c>
    </row>
    <row r="5" spans="1:50" s="154" customFormat="1" ht="25.8" x14ac:dyDescent="0.5">
      <c r="A5" s="1207"/>
      <c r="B5" s="1209"/>
      <c r="C5" s="1212"/>
      <c r="D5" s="1212"/>
      <c r="E5" s="487" t="s">
        <v>306</v>
      </c>
      <c r="F5" s="486" t="s">
        <v>107</v>
      </c>
      <c r="G5" s="490"/>
      <c r="H5" s="491"/>
      <c r="I5" s="621">
        <v>177500</v>
      </c>
      <c r="J5" s="622">
        <v>29000</v>
      </c>
      <c r="K5" s="622">
        <v>0</v>
      </c>
      <c r="L5" s="622">
        <v>121200</v>
      </c>
      <c r="M5" s="623">
        <v>121200</v>
      </c>
    </row>
    <row r="6" spans="1:50" s="154" customFormat="1" ht="51.6" x14ac:dyDescent="0.5">
      <c r="A6" s="1207"/>
      <c r="B6" s="1209"/>
      <c r="C6" s="1212"/>
      <c r="D6" s="1212"/>
      <c r="E6" s="701" t="s">
        <v>310</v>
      </c>
      <c r="F6" s="498" t="s">
        <v>43</v>
      </c>
      <c r="G6" s="490"/>
      <c r="H6" s="491"/>
      <c r="I6" s="707">
        <v>800000</v>
      </c>
      <c r="J6" s="709">
        <v>0</v>
      </c>
      <c r="K6" s="709">
        <v>0</v>
      </c>
      <c r="L6" s="709">
        <v>200000</v>
      </c>
      <c r="M6" s="708">
        <v>200000</v>
      </c>
    </row>
    <row r="7" spans="1:50" s="154" customFormat="1" ht="25.8" x14ac:dyDescent="0.5">
      <c r="A7" s="1207"/>
      <c r="B7" s="1209"/>
      <c r="C7" s="1212"/>
      <c r="D7" s="1212"/>
      <c r="E7" s="487" t="s">
        <v>307</v>
      </c>
      <c r="F7" s="489" t="s">
        <v>107</v>
      </c>
      <c r="G7" s="490"/>
      <c r="H7" s="491"/>
      <c r="I7" s="624">
        <v>0</v>
      </c>
      <c r="J7" s="625">
        <v>45400</v>
      </c>
      <c r="K7" s="625">
        <v>52500</v>
      </c>
      <c r="L7" s="625">
        <v>19200</v>
      </c>
      <c r="M7" s="626">
        <v>23600</v>
      </c>
    </row>
    <row r="8" spans="1:50" s="154" customFormat="1" ht="51.6" x14ac:dyDescent="0.5">
      <c r="A8" s="1207"/>
      <c r="B8" s="1209"/>
      <c r="C8" s="1212"/>
      <c r="D8" s="1212"/>
      <c r="E8" s="701" t="s">
        <v>311</v>
      </c>
      <c r="F8" s="498" t="s">
        <v>43</v>
      </c>
      <c r="G8" s="490"/>
      <c r="H8" s="491"/>
      <c r="I8" s="707">
        <v>5200000</v>
      </c>
      <c r="J8" s="709">
        <v>0</v>
      </c>
      <c r="K8" s="709">
        <v>0</v>
      </c>
      <c r="L8" s="709">
        <v>1100000</v>
      </c>
      <c r="M8" s="708">
        <v>1100000</v>
      </c>
    </row>
    <row r="9" spans="1:50" s="154" customFormat="1" ht="25.2" customHeight="1" x14ac:dyDescent="0.5">
      <c r="A9" s="1207"/>
      <c r="B9" s="1209"/>
      <c r="C9" s="1213"/>
      <c r="D9" s="1213"/>
      <c r="E9" s="382" t="s">
        <v>201</v>
      </c>
      <c r="F9" s="386" t="s">
        <v>107</v>
      </c>
      <c r="G9" s="155"/>
      <c r="H9" s="156"/>
      <c r="I9" s="627">
        <v>0</v>
      </c>
      <c r="J9" s="628">
        <v>490327</v>
      </c>
      <c r="K9" s="628">
        <v>490327</v>
      </c>
      <c r="L9" s="628">
        <v>329355</v>
      </c>
      <c r="M9" s="629">
        <v>329355</v>
      </c>
    </row>
    <row r="10" spans="1:50" s="154" customFormat="1" ht="51.6" x14ac:dyDescent="0.5">
      <c r="A10" s="1207"/>
      <c r="B10" s="1209"/>
      <c r="C10" s="1214" t="s">
        <v>8</v>
      </c>
      <c r="D10" s="1214" t="s">
        <v>9</v>
      </c>
      <c r="E10" s="158" t="s">
        <v>59</v>
      </c>
      <c r="F10" s="446" t="s">
        <v>16</v>
      </c>
      <c r="G10" s="155"/>
      <c r="H10" s="156"/>
      <c r="I10" s="159">
        <v>0</v>
      </c>
      <c r="J10" s="160">
        <v>16</v>
      </c>
      <c r="K10" s="160">
        <v>16</v>
      </c>
      <c r="L10" s="160">
        <v>16</v>
      </c>
      <c r="M10" s="161">
        <v>16</v>
      </c>
    </row>
    <row r="11" spans="1:50" s="154" customFormat="1" ht="52.2" thickBot="1" x14ac:dyDescent="0.55000000000000004">
      <c r="A11" s="1207"/>
      <c r="B11" s="1210"/>
      <c r="C11" s="1215"/>
      <c r="D11" s="1215"/>
      <c r="E11" s="162" t="s">
        <v>60</v>
      </c>
      <c r="F11" s="298" t="s">
        <v>16</v>
      </c>
      <c r="G11" s="163"/>
      <c r="H11" s="164"/>
      <c r="I11" s="165">
        <v>0</v>
      </c>
      <c r="J11" s="166">
        <v>5</v>
      </c>
      <c r="K11" s="166">
        <v>5</v>
      </c>
      <c r="L11" s="166">
        <v>5</v>
      </c>
      <c r="M11" s="167">
        <v>5</v>
      </c>
    </row>
    <row r="12" spans="1:50" s="154" customFormat="1" ht="52.2" customHeight="1" x14ac:dyDescent="0.5">
      <c r="A12" s="1207"/>
      <c r="B12" s="1222" t="s">
        <v>10</v>
      </c>
      <c r="C12" s="1072" t="s">
        <v>187</v>
      </c>
      <c r="D12" s="1221" t="s">
        <v>12</v>
      </c>
      <c r="E12" s="536" t="s">
        <v>222</v>
      </c>
      <c r="F12" s="630" t="s">
        <v>96</v>
      </c>
      <c r="G12" s="301"/>
      <c r="H12" s="169"/>
      <c r="I12" s="799">
        <v>1</v>
      </c>
      <c r="J12" s="799">
        <v>4</v>
      </c>
      <c r="K12" s="799">
        <v>5</v>
      </c>
      <c r="L12" s="799">
        <v>3</v>
      </c>
      <c r="M12" s="845">
        <v>2</v>
      </c>
      <c r="O12" s="1252" t="s">
        <v>319</v>
      </c>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252"/>
      <c r="AL12" s="1252"/>
      <c r="AM12" s="1252"/>
      <c r="AN12" s="1252"/>
      <c r="AO12" s="1252"/>
      <c r="AP12" s="1252"/>
      <c r="AQ12" s="1252"/>
      <c r="AR12" s="1252"/>
      <c r="AS12" s="1252"/>
      <c r="AT12" s="1252"/>
      <c r="AU12" s="1252"/>
      <c r="AV12" s="1252"/>
      <c r="AW12" s="1252"/>
      <c r="AX12" s="1252"/>
    </row>
    <row r="13" spans="1:50" s="154" customFormat="1" ht="52.2" x14ac:dyDescent="0.5">
      <c r="A13" s="1207"/>
      <c r="B13" s="1223"/>
      <c r="C13" s="946"/>
      <c r="D13" s="1213"/>
      <c r="E13" s="511" t="s">
        <v>221</v>
      </c>
      <c r="F13" s="447" t="s">
        <v>96</v>
      </c>
      <c r="G13" s="6"/>
      <c r="H13" s="177"/>
      <c r="I13" s="846">
        <v>1</v>
      </c>
      <c r="J13" s="846">
        <v>4</v>
      </c>
      <c r="K13" s="846">
        <v>5</v>
      </c>
      <c r="L13" s="846">
        <v>3</v>
      </c>
      <c r="M13" s="847">
        <v>2</v>
      </c>
      <c r="O13" s="1252" t="s">
        <v>320</v>
      </c>
      <c r="P13" s="1252"/>
      <c r="Q13" s="1252"/>
      <c r="R13" s="1252"/>
      <c r="S13" s="1252"/>
      <c r="T13" s="1252"/>
      <c r="U13" s="1252"/>
      <c r="V13" s="1252"/>
      <c r="W13" s="1252"/>
      <c r="X13" s="1252"/>
      <c r="Y13" s="1252"/>
      <c r="Z13" s="1252"/>
      <c r="AA13" s="1252"/>
      <c r="AB13" s="1252"/>
      <c r="AC13" s="1252"/>
      <c r="AD13" s="1252"/>
      <c r="AE13" s="1252"/>
      <c r="AF13" s="1252"/>
      <c r="AG13" s="1252"/>
      <c r="AH13" s="1252"/>
      <c r="AI13" s="1252"/>
      <c r="AJ13" s="1252"/>
      <c r="AK13" s="1252"/>
      <c r="AL13" s="1252"/>
      <c r="AM13" s="1252"/>
      <c r="AN13" s="1252"/>
      <c r="AO13" s="1252"/>
      <c r="AP13" s="1252"/>
      <c r="AQ13" s="1252"/>
      <c r="AR13" s="1252"/>
      <c r="AS13" s="1252"/>
      <c r="AT13" s="1252"/>
      <c r="AU13" s="1252"/>
      <c r="AV13" s="1252"/>
      <c r="AW13" s="1252"/>
      <c r="AX13" s="1252"/>
    </row>
    <row r="14" spans="1:50" s="154" customFormat="1" ht="58.5" customHeight="1" x14ac:dyDescent="0.5">
      <c r="A14" s="1207"/>
      <c r="B14" s="1223"/>
      <c r="C14" s="1216"/>
      <c r="D14" s="498" t="s">
        <v>171</v>
      </c>
      <c r="E14" s="535" t="s">
        <v>250</v>
      </c>
      <c r="F14" s="535" t="s">
        <v>88</v>
      </c>
      <c r="G14" s="440"/>
      <c r="H14" s="171"/>
      <c r="I14" s="159">
        <v>3</v>
      </c>
      <c r="J14" s="172">
        <v>1</v>
      </c>
      <c r="K14" s="172">
        <v>1</v>
      </c>
      <c r="L14" s="159">
        <v>2</v>
      </c>
      <c r="M14" s="197">
        <v>2</v>
      </c>
    </row>
    <row r="15" spans="1:50" s="154" customFormat="1" ht="58.5" customHeight="1" x14ac:dyDescent="0.5">
      <c r="A15" s="1207"/>
      <c r="B15" s="1223"/>
      <c r="C15" s="1216"/>
      <c r="D15" s="498" t="s">
        <v>172</v>
      </c>
      <c r="E15" s="535" t="s">
        <v>250</v>
      </c>
      <c r="F15" s="535" t="s">
        <v>88</v>
      </c>
      <c r="G15" s="493"/>
      <c r="H15" s="171"/>
      <c r="I15" s="159">
        <v>3</v>
      </c>
      <c r="J15" s="172">
        <v>1</v>
      </c>
      <c r="K15" s="172">
        <v>1</v>
      </c>
      <c r="L15" s="159">
        <v>2</v>
      </c>
      <c r="M15" s="197">
        <v>2</v>
      </c>
    </row>
    <row r="16" spans="1:50" s="154" customFormat="1" ht="25.8" x14ac:dyDescent="0.5">
      <c r="A16" s="1207"/>
      <c r="B16" s="1223"/>
      <c r="C16" s="1216"/>
      <c r="D16" s="498" t="s">
        <v>188</v>
      </c>
      <c r="E16" s="535" t="s">
        <v>189</v>
      </c>
      <c r="F16" s="535" t="s">
        <v>88</v>
      </c>
      <c r="G16" s="492"/>
      <c r="H16" s="171"/>
      <c r="I16" s="159">
        <v>3</v>
      </c>
      <c r="J16" s="172">
        <v>2</v>
      </c>
      <c r="K16" s="172">
        <v>2</v>
      </c>
      <c r="L16" s="159">
        <v>2</v>
      </c>
      <c r="M16" s="197">
        <v>1</v>
      </c>
    </row>
    <row r="17" spans="1:24" s="260" customFormat="1" ht="51.6" x14ac:dyDescent="0.5">
      <c r="A17" s="1207"/>
      <c r="B17" s="1223"/>
      <c r="C17" s="945" t="s">
        <v>229</v>
      </c>
      <c r="D17" s="530" t="s">
        <v>228</v>
      </c>
      <c r="E17" s="535" t="s">
        <v>284</v>
      </c>
      <c r="F17" s="535" t="s">
        <v>291</v>
      </c>
      <c r="G17" s="262"/>
      <c r="H17" s="497" t="s">
        <v>235</v>
      </c>
      <c r="I17" s="637">
        <v>0.3</v>
      </c>
      <c r="J17" s="647">
        <v>1</v>
      </c>
      <c r="K17" s="647">
        <v>1</v>
      </c>
      <c r="L17" s="647">
        <v>1</v>
      </c>
      <c r="M17" s="648">
        <v>1</v>
      </c>
      <c r="N17" s="259"/>
      <c r="P17" s="259"/>
    </row>
    <row r="18" spans="1:24" s="260" customFormat="1" ht="51.6" x14ac:dyDescent="0.5">
      <c r="A18" s="1207"/>
      <c r="B18" s="1223"/>
      <c r="C18" s="1187"/>
      <c r="D18" s="530" t="s">
        <v>227</v>
      </c>
      <c r="E18" s="535" t="s">
        <v>285</v>
      </c>
      <c r="F18" s="535" t="s">
        <v>291</v>
      </c>
      <c r="G18" s="262"/>
      <c r="H18" s="497" t="s">
        <v>235</v>
      </c>
      <c r="I18" s="637">
        <v>0</v>
      </c>
      <c r="J18" s="647">
        <v>2</v>
      </c>
      <c r="K18" s="647">
        <v>2</v>
      </c>
      <c r="L18" s="647">
        <v>2</v>
      </c>
      <c r="M18" s="649">
        <v>2</v>
      </c>
      <c r="N18" s="259"/>
      <c r="P18" s="259"/>
    </row>
    <row r="19" spans="1:24" s="260" customFormat="1" ht="51.6" x14ac:dyDescent="0.5">
      <c r="A19" s="1207"/>
      <c r="B19" s="1223"/>
      <c r="C19" s="1187"/>
      <c r="D19" s="530" t="s">
        <v>226</v>
      </c>
      <c r="E19" s="535" t="s">
        <v>286</v>
      </c>
      <c r="F19" s="535" t="s">
        <v>291</v>
      </c>
      <c r="G19" s="262"/>
      <c r="H19" s="497" t="s">
        <v>235</v>
      </c>
      <c r="I19" s="637">
        <v>0</v>
      </c>
      <c r="J19" s="647">
        <v>0.75</v>
      </c>
      <c r="K19" s="647">
        <v>0.75</v>
      </c>
      <c r="L19" s="647">
        <v>0.75</v>
      </c>
      <c r="M19" s="648">
        <v>0.75</v>
      </c>
      <c r="N19" s="259"/>
      <c r="P19" s="259"/>
    </row>
    <row r="20" spans="1:24" s="260" customFormat="1" ht="25.8" x14ac:dyDescent="0.5">
      <c r="A20" s="1207"/>
      <c r="B20" s="1223"/>
      <c r="C20" s="1187"/>
      <c r="D20" s="498" t="s">
        <v>225</v>
      </c>
      <c r="E20" s="535" t="s">
        <v>287</v>
      </c>
      <c r="F20" s="535" t="s">
        <v>291</v>
      </c>
      <c r="G20" s="262"/>
      <c r="H20" s="497" t="s">
        <v>235</v>
      </c>
      <c r="I20" s="523">
        <v>0</v>
      </c>
      <c r="J20" s="510">
        <v>2</v>
      </c>
      <c r="K20" s="510">
        <v>2</v>
      </c>
      <c r="L20" s="496">
        <v>2</v>
      </c>
      <c r="M20" s="650">
        <v>2</v>
      </c>
      <c r="N20" s="259"/>
      <c r="P20" s="259"/>
    </row>
    <row r="21" spans="1:24" s="260" customFormat="1" ht="52.2" thickBot="1" x14ac:dyDescent="0.55000000000000004">
      <c r="A21" s="1207"/>
      <c r="B21" s="1224"/>
      <c r="C21" s="1192"/>
      <c r="D21" s="636" t="s">
        <v>224</v>
      </c>
      <c r="E21" s="640" t="s">
        <v>288</v>
      </c>
      <c r="F21" s="640" t="s">
        <v>291</v>
      </c>
      <c r="G21" s="264"/>
      <c r="H21" s="508" t="s">
        <v>235</v>
      </c>
      <c r="I21" s="539">
        <v>0</v>
      </c>
      <c r="J21" s="538">
        <v>0.67</v>
      </c>
      <c r="K21" s="538">
        <v>0.67</v>
      </c>
      <c r="L21" s="538">
        <v>0.67</v>
      </c>
      <c r="M21" s="651">
        <v>0.67</v>
      </c>
      <c r="N21" s="259"/>
      <c r="P21" s="259"/>
    </row>
    <row r="22" spans="1:24" s="154" customFormat="1" ht="25.8" x14ac:dyDescent="0.5">
      <c r="A22" s="1207"/>
      <c r="B22" s="1209" t="s">
        <v>20</v>
      </c>
      <c r="C22" s="639" t="s">
        <v>99</v>
      </c>
      <c r="D22" s="174" t="s">
        <v>65</v>
      </c>
      <c r="E22" s="429" t="s">
        <v>114</v>
      </c>
      <c r="F22" s="427" t="s">
        <v>16</v>
      </c>
      <c r="G22" s="176"/>
      <c r="H22" s="177"/>
      <c r="I22" s="824">
        <v>56</v>
      </c>
      <c r="J22" s="825">
        <v>180</v>
      </c>
      <c r="K22" s="825">
        <v>180</v>
      </c>
      <c r="L22" s="826">
        <v>64</v>
      </c>
      <c r="M22" s="827">
        <v>60</v>
      </c>
    </row>
    <row r="23" spans="1:24" s="154" customFormat="1" ht="50.1" customHeight="1" x14ac:dyDescent="0.5">
      <c r="A23" s="1207"/>
      <c r="B23" s="1217"/>
      <c r="C23" s="173" t="s">
        <v>21</v>
      </c>
      <c r="D23" s="348" t="s">
        <v>52</v>
      </c>
      <c r="E23" s="428" t="s">
        <v>170</v>
      </c>
      <c r="F23" s="428" t="s">
        <v>88</v>
      </c>
      <c r="G23" s="170"/>
      <c r="H23" s="171"/>
      <c r="I23" s="159">
        <v>4</v>
      </c>
      <c r="J23" s="172">
        <v>2</v>
      </c>
      <c r="K23" s="172">
        <v>1</v>
      </c>
      <c r="L23" s="159">
        <v>2</v>
      </c>
      <c r="M23" s="197">
        <v>3</v>
      </c>
    </row>
    <row r="24" spans="1:24" s="154" customFormat="1" ht="52.2" thickBot="1" x14ac:dyDescent="0.55000000000000004">
      <c r="A24" s="1207"/>
      <c r="B24" s="1218"/>
      <c r="C24" s="1219" t="s">
        <v>22</v>
      </c>
      <c r="D24" s="1220"/>
      <c r="E24" s="435" t="s">
        <v>166</v>
      </c>
      <c r="F24" s="435" t="s">
        <v>88</v>
      </c>
      <c r="G24" s="2"/>
      <c r="H24" s="179"/>
      <c r="I24" s="180">
        <v>4</v>
      </c>
      <c r="J24" s="181">
        <v>1</v>
      </c>
      <c r="K24" s="181">
        <v>1</v>
      </c>
      <c r="L24" s="180">
        <v>3</v>
      </c>
      <c r="M24" s="248">
        <v>3</v>
      </c>
    </row>
    <row r="25" spans="1:24" s="154" customFormat="1" ht="50.1" customHeight="1" thickTop="1" x14ac:dyDescent="0.5">
      <c r="A25" s="1206" t="s">
        <v>23</v>
      </c>
      <c r="B25" s="1234" t="s">
        <v>24</v>
      </c>
      <c r="C25" s="914" t="s">
        <v>184</v>
      </c>
      <c r="D25" s="1235"/>
      <c r="E25" s="396" t="s">
        <v>167</v>
      </c>
      <c r="F25" s="396" t="s">
        <v>88</v>
      </c>
      <c r="G25" s="182"/>
      <c r="H25" s="183"/>
      <c r="I25" s="184">
        <v>4</v>
      </c>
      <c r="J25" s="185">
        <v>2</v>
      </c>
      <c r="K25" s="185">
        <v>1</v>
      </c>
      <c r="L25" s="185">
        <v>2</v>
      </c>
      <c r="M25" s="249">
        <v>2</v>
      </c>
      <c r="S25" s="186"/>
      <c r="T25" s="186"/>
      <c r="U25" s="186"/>
      <c r="V25" s="186"/>
      <c r="W25" s="186"/>
      <c r="X25" s="186"/>
    </row>
    <row r="26" spans="1:24" s="154" customFormat="1" ht="50.1" customHeight="1" thickBot="1" x14ac:dyDescent="0.55000000000000004">
      <c r="A26" s="1207"/>
      <c r="B26" s="1224"/>
      <c r="C26" s="187" t="s">
        <v>26</v>
      </c>
      <c r="D26" s="188"/>
      <c r="E26" s="298" t="s">
        <v>56</v>
      </c>
      <c r="F26" s="298" t="s">
        <v>88</v>
      </c>
      <c r="G26" s="189"/>
      <c r="H26" s="190"/>
      <c r="I26" s="191">
        <v>4</v>
      </c>
      <c r="J26" s="192">
        <v>1</v>
      </c>
      <c r="K26" s="192">
        <v>1</v>
      </c>
      <c r="L26" s="165">
        <v>3</v>
      </c>
      <c r="M26" s="247">
        <v>3</v>
      </c>
      <c r="S26" s="186"/>
      <c r="T26" s="186"/>
      <c r="U26" s="186"/>
      <c r="V26" s="186"/>
      <c r="W26" s="186"/>
      <c r="X26" s="186"/>
    </row>
    <row r="27" spans="1:24" s="154" customFormat="1" ht="50.1" customHeight="1" x14ac:dyDescent="0.5">
      <c r="A27" s="1207"/>
      <c r="B27" s="1222" t="s">
        <v>27</v>
      </c>
      <c r="C27" s="1244" t="s">
        <v>28</v>
      </c>
      <c r="D27" s="1245"/>
      <c r="E27" s="436" t="s">
        <v>29</v>
      </c>
      <c r="F27" s="437" t="s">
        <v>85</v>
      </c>
      <c r="G27" s="168"/>
      <c r="H27" s="169"/>
      <c r="I27" s="856">
        <v>0</v>
      </c>
      <c r="J27" s="857">
        <v>9.4</v>
      </c>
      <c r="K27" s="857">
        <v>9.4</v>
      </c>
      <c r="L27" s="857">
        <v>8.1</v>
      </c>
      <c r="M27" s="858">
        <v>5.9</v>
      </c>
    </row>
    <row r="28" spans="1:24" s="154" customFormat="1" ht="50.1" customHeight="1" x14ac:dyDescent="0.5">
      <c r="A28" s="1207"/>
      <c r="B28" s="1223"/>
      <c r="C28" s="1246"/>
      <c r="D28" s="1247"/>
      <c r="E28" s="722" t="s">
        <v>29</v>
      </c>
      <c r="F28" s="697" t="s">
        <v>309</v>
      </c>
      <c r="G28" s="696"/>
      <c r="H28" s="439"/>
      <c r="I28" s="806">
        <v>0</v>
      </c>
      <c r="J28" s="707">
        <v>16500000</v>
      </c>
      <c r="K28" s="707">
        <v>15800000</v>
      </c>
      <c r="L28" s="707">
        <v>14400000</v>
      </c>
      <c r="M28" s="807">
        <v>9700000</v>
      </c>
    </row>
    <row r="29" spans="1:24" s="154" customFormat="1" ht="24.75" customHeight="1" x14ac:dyDescent="0.5">
      <c r="A29" s="1207"/>
      <c r="B29" s="1223"/>
      <c r="C29" s="1237" t="s">
        <v>33</v>
      </c>
      <c r="D29" s="1238"/>
      <c r="E29" s="438" t="s">
        <v>54</v>
      </c>
      <c r="F29" s="428" t="s">
        <v>88</v>
      </c>
      <c r="G29" s="170"/>
      <c r="H29" s="171"/>
      <c r="I29" s="194">
        <v>4</v>
      </c>
      <c r="J29" s="345">
        <v>1</v>
      </c>
      <c r="K29" s="345">
        <v>1</v>
      </c>
      <c r="L29" s="157">
        <v>3</v>
      </c>
      <c r="M29" s="346">
        <v>3</v>
      </c>
    </row>
    <row r="30" spans="1:24" s="477" customFormat="1" ht="25.2" customHeight="1" thickBot="1" x14ac:dyDescent="0.55000000000000004">
      <c r="A30" s="1207"/>
      <c r="B30" s="1224"/>
      <c r="C30" s="1239"/>
      <c r="D30" s="1240"/>
      <c r="E30" s="479" t="s">
        <v>251</v>
      </c>
      <c r="F30" s="479" t="s">
        <v>88</v>
      </c>
      <c r="G30" s="462"/>
      <c r="H30" s="202"/>
      <c r="I30" s="478">
        <v>4</v>
      </c>
      <c r="J30" s="342">
        <v>1</v>
      </c>
      <c r="K30" s="342">
        <v>1</v>
      </c>
      <c r="L30" s="343">
        <v>4</v>
      </c>
      <c r="M30" s="344">
        <v>4</v>
      </c>
    </row>
    <row r="31" spans="1:24" s="154" customFormat="1" ht="25.2" customHeight="1" x14ac:dyDescent="0.5">
      <c r="A31" s="1207"/>
      <c r="B31" s="1236" t="s">
        <v>55</v>
      </c>
      <c r="C31" s="1216" t="s">
        <v>35</v>
      </c>
      <c r="D31" s="1214" t="s">
        <v>36</v>
      </c>
      <c r="E31" s="158" t="s">
        <v>68</v>
      </c>
      <c r="F31" s="297" t="s">
        <v>85</v>
      </c>
      <c r="G31" s="1" t="s">
        <v>238</v>
      </c>
      <c r="H31" s="196"/>
      <c r="I31" s="159">
        <v>0</v>
      </c>
      <c r="J31" s="159">
        <v>0</v>
      </c>
      <c r="K31" s="159">
        <v>0</v>
      </c>
      <c r="L31" s="159">
        <v>0</v>
      </c>
      <c r="M31" s="197">
        <v>0</v>
      </c>
    </row>
    <row r="32" spans="1:24" s="154" customFormat="1" ht="25.2" customHeight="1" x14ac:dyDescent="0.5">
      <c r="A32" s="1207"/>
      <c r="B32" s="1223"/>
      <c r="C32" s="1216"/>
      <c r="D32" s="1212"/>
      <c r="E32" s="158" t="s">
        <v>69</v>
      </c>
      <c r="F32" s="386" t="s">
        <v>85</v>
      </c>
      <c r="G32" s="1" t="s">
        <v>238</v>
      </c>
      <c r="H32" s="196"/>
      <c r="I32" s="159">
        <v>0</v>
      </c>
      <c r="J32" s="159">
        <v>0</v>
      </c>
      <c r="K32" s="159">
        <v>0</v>
      </c>
      <c r="L32" s="159">
        <v>0</v>
      </c>
      <c r="M32" s="197">
        <v>0</v>
      </c>
    </row>
    <row r="33" spans="1:13" s="154" customFormat="1" ht="25.2" customHeight="1" x14ac:dyDescent="0.5">
      <c r="A33" s="1207"/>
      <c r="B33" s="1223"/>
      <c r="C33" s="1216"/>
      <c r="D33" s="1216" t="s">
        <v>37</v>
      </c>
      <c r="E33" s="158" t="s">
        <v>68</v>
      </c>
      <c r="F33" s="387" t="s">
        <v>168</v>
      </c>
      <c r="G33" s="1" t="s">
        <v>238</v>
      </c>
      <c r="H33" s="196"/>
      <c r="I33" s="159">
        <v>0</v>
      </c>
      <c r="J33" s="159">
        <v>0</v>
      </c>
      <c r="K33" s="159">
        <v>0</v>
      </c>
      <c r="L33" s="159">
        <v>0</v>
      </c>
      <c r="M33" s="197">
        <v>0</v>
      </c>
    </row>
    <row r="34" spans="1:13" s="154" customFormat="1" ht="25.2" customHeight="1" x14ac:dyDescent="0.5">
      <c r="A34" s="1207"/>
      <c r="B34" s="1223"/>
      <c r="C34" s="1216"/>
      <c r="D34" s="1216"/>
      <c r="E34" s="158" t="s">
        <v>69</v>
      </c>
      <c r="F34" s="387" t="s">
        <v>169</v>
      </c>
      <c r="G34" s="1" t="s">
        <v>238</v>
      </c>
      <c r="H34" s="196"/>
      <c r="I34" s="159">
        <v>0</v>
      </c>
      <c r="J34" s="159">
        <v>0</v>
      </c>
      <c r="K34" s="159">
        <v>0</v>
      </c>
      <c r="L34" s="159">
        <v>0</v>
      </c>
      <c r="M34" s="197">
        <v>0</v>
      </c>
    </row>
    <row r="35" spans="1:13" s="154" customFormat="1" ht="25.2" customHeight="1" x14ac:dyDescent="0.5">
      <c r="A35" s="1207"/>
      <c r="B35" s="1223"/>
      <c r="C35" s="1214" t="s">
        <v>87</v>
      </c>
      <c r="D35" s="1214" t="s">
        <v>38</v>
      </c>
      <c r="E35" s="459" t="s">
        <v>252</v>
      </c>
      <c r="F35" s="386" t="s">
        <v>16</v>
      </c>
      <c r="G35" s="1"/>
      <c r="H35" s="196"/>
      <c r="I35" s="515">
        <v>0</v>
      </c>
      <c r="J35" s="515">
        <v>0</v>
      </c>
      <c r="K35" s="515">
        <v>0</v>
      </c>
      <c r="L35" s="515">
        <v>0</v>
      </c>
      <c r="M35" s="519">
        <v>0</v>
      </c>
    </row>
    <row r="36" spans="1:13" s="154" customFormat="1" ht="25.2" customHeight="1" x14ac:dyDescent="0.5">
      <c r="A36" s="1207"/>
      <c r="B36" s="1223"/>
      <c r="C36" s="1212"/>
      <c r="D36" s="1212"/>
      <c r="E36" s="198" t="s">
        <v>80</v>
      </c>
      <c r="F36" s="386" t="s">
        <v>16</v>
      </c>
      <c r="G36" s="195"/>
      <c r="H36" s="196"/>
      <c r="I36" s="515">
        <v>0</v>
      </c>
      <c r="J36" s="515">
        <v>0</v>
      </c>
      <c r="K36" s="515">
        <v>0</v>
      </c>
      <c r="L36" s="531">
        <v>0</v>
      </c>
      <c r="M36" s="516">
        <v>0</v>
      </c>
    </row>
    <row r="37" spans="1:13" s="154" customFormat="1" ht="25.2" customHeight="1" x14ac:dyDescent="0.5">
      <c r="A37" s="1207"/>
      <c r="B37" s="1223"/>
      <c r="C37" s="1212"/>
      <c r="D37" s="1212"/>
      <c r="E37" s="198" t="s">
        <v>81</v>
      </c>
      <c r="F37" s="386" t="s">
        <v>16</v>
      </c>
      <c r="G37" s="1"/>
      <c r="H37" s="196"/>
      <c r="I37" s="515">
        <v>0</v>
      </c>
      <c r="J37" s="515">
        <v>0</v>
      </c>
      <c r="K37" s="515">
        <v>0</v>
      </c>
      <c r="L37" s="515">
        <v>0</v>
      </c>
      <c r="M37" s="519">
        <v>0</v>
      </c>
    </row>
    <row r="38" spans="1:13" s="154" customFormat="1" ht="25.2" customHeight="1" x14ac:dyDescent="0.5">
      <c r="A38" s="1207"/>
      <c r="B38" s="1223"/>
      <c r="C38" s="1212"/>
      <c r="D38" s="1213"/>
      <c r="E38" s="198" t="s">
        <v>82</v>
      </c>
      <c r="F38" s="386" t="s">
        <v>16</v>
      </c>
      <c r="G38" s="1"/>
      <c r="H38" s="196"/>
      <c r="I38" s="531">
        <v>0</v>
      </c>
      <c r="J38" s="515">
        <v>0</v>
      </c>
      <c r="K38" s="515">
        <v>0</v>
      </c>
      <c r="L38" s="515">
        <v>0</v>
      </c>
      <c r="M38" s="519">
        <v>0</v>
      </c>
    </row>
    <row r="39" spans="1:13" s="154" customFormat="1" ht="25.2" customHeight="1" x14ac:dyDescent="0.5">
      <c r="A39" s="1207"/>
      <c r="B39" s="1223"/>
      <c r="C39" s="1212"/>
      <c r="D39" s="1214" t="s">
        <v>40</v>
      </c>
      <c r="E39" s="498" t="s">
        <v>313</v>
      </c>
      <c r="F39" s="705" t="s">
        <v>88</v>
      </c>
      <c r="G39" s="720"/>
      <c r="H39" s="86"/>
      <c r="I39" s="742">
        <v>4</v>
      </c>
      <c r="J39" s="515">
        <v>2</v>
      </c>
      <c r="K39" s="515">
        <v>2</v>
      </c>
      <c r="L39" s="515">
        <v>2</v>
      </c>
      <c r="M39" s="519">
        <v>2</v>
      </c>
    </row>
    <row r="40" spans="1:13" s="154" customFormat="1" ht="25.2" customHeight="1" x14ac:dyDescent="0.5">
      <c r="A40" s="1207"/>
      <c r="B40" s="1223"/>
      <c r="C40" s="1212"/>
      <c r="D40" s="1212"/>
      <c r="E40" s="158" t="s">
        <v>41</v>
      </c>
      <c r="F40" s="403" t="s">
        <v>85</v>
      </c>
      <c r="G40" s="1" t="s">
        <v>238</v>
      </c>
      <c r="H40" s="196"/>
      <c r="I40" s="199">
        <v>0</v>
      </c>
      <c r="J40" s="199">
        <v>0</v>
      </c>
      <c r="K40" s="199">
        <v>0</v>
      </c>
      <c r="L40" s="199">
        <v>0</v>
      </c>
      <c r="M40" s="250">
        <v>0</v>
      </c>
    </row>
    <row r="41" spans="1:13" s="154" customFormat="1" ht="25.2" customHeight="1" x14ac:dyDescent="0.5">
      <c r="A41" s="1207"/>
      <c r="B41" s="1223"/>
      <c r="C41" s="1212"/>
      <c r="D41" s="1213"/>
      <c r="E41" s="198" t="s">
        <v>83</v>
      </c>
      <c r="F41" s="386" t="s">
        <v>85</v>
      </c>
      <c r="G41" s="1" t="s">
        <v>238</v>
      </c>
      <c r="H41" s="171"/>
      <c r="I41" s="201">
        <v>0</v>
      </c>
      <c r="J41" s="201">
        <v>0</v>
      </c>
      <c r="K41" s="201">
        <v>0</v>
      </c>
      <c r="L41" s="201">
        <v>0</v>
      </c>
      <c r="M41" s="200">
        <v>0</v>
      </c>
    </row>
    <row r="42" spans="1:13" s="154" customFormat="1" ht="26.4" thickBot="1" x14ac:dyDescent="0.55000000000000004">
      <c r="A42" s="1207"/>
      <c r="B42" s="1224"/>
      <c r="C42" s="162" t="s">
        <v>104</v>
      </c>
      <c r="D42" s="162" t="s">
        <v>105</v>
      </c>
      <c r="E42" s="400" t="s">
        <v>106</v>
      </c>
      <c r="F42" s="868" t="s">
        <v>88</v>
      </c>
      <c r="G42" s="300"/>
      <c r="H42" s="202"/>
      <c r="I42" s="815" t="s">
        <v>360</v>
      </c>
      <c r="J42" s="815" t="s">
        <v>360</v>
      </c>
      <c r="K42" s="815" t="s">
        <v>360</v>
      </c>
      <c r="L42" s="815" t="s">
        <v>360</v>
      </c>
      <c r="M42" s="816" t="s">
        <v>360</v>
      </c>
    </row>
    <row r="43" spans="1:13" s="154" customFormat="1" ht="25.8" x14ac:dyDescent="0.5">
      <c r="A43" s="1207"/>
      <c r="B43" s="1222" t="s">
        <v>51</v>
      </c>
      <c r="C43" s="1242" t="s">
        <v>195</v>
      </c>
      <c r="D43" s="1243"/>
      <c r="E43" s="401" t="s">
        <v>196</v>
      </c>
      <c r="F43" s="401" t="s">
        <v>88</v>
      </c>
      <c r="G43" s="301"/>
      <c r="H43" s="381"/>
      <c r="I43" s="484">
        <v>1</v>
      </c>
      <c r="J43" s="193">
        <v>3</v>
      </c>
      <c r="K43" s="193">
        <v>4</v>
      </c>
      <c r="L43" s="193">
        <v>1</v>
      </c>
      <c r="M43" s="442">
        <v>1</v>
      </c>
    </row>
    <row r="44" spans="1:13" s="154" customFormat="1" ht="51.6" x14ac:dyDescent="0.5">
      <c r="A44" s="1207"/>
      <c r="B44" s="1223"/>
      <c r="C44" s="1146" t="s">
        <v>197</v>
      </c>
      <c r="D44" s="1147"/>
      <c r="E44" s="402" t="s">
        <v>103</v>
      </c>
      <c r="F44" s="347" t="s">
        <v>16</v>
      </c>
      <c r="G44" s="3"/>
      <c r="H44" s="391"/>
      <c r="I44" s="631">
        <v>0</v>
      </c>
      <c r="J44" s="632">
        <v>0</v>
      </c>
      <c r="K44" s="632">
        <v>0</v>
      </c>
      <c r="L44" s="632">
        <v>0</v>
      </c>
      <c r="M44" s="633">
        <v>0</v>
      </c>
    </row>
    <row r="45" spans="1:13" s="154" customFormat="1" ht="25.8" hidden="1" x14ac:dyDescent="0.5">
      <c r="A45" s="1207"/>
      <c r="B45" s="1223"/>
      <c r="C45" s="1248" t="s">
        <v>42</v>
      </c>
      <c r="D45" s="1249"/>
      <c r="E45" s="175" t="s">
        <v>62</v>
      </c>
      <c r="F45" s="299" t="s">
        <v>43</v>
      </c>
      <c r="G45" s="203"/>
      <c r="H45" s="204"/>
      <c r="I45" s="480"/>
      <c r="J45" s="481"/>
      <c r="K45" s="481"/>
      <c r="L45" s="482"/>
      <c r="M45" s="483"/>
    </row>
    <row r="46" spans="1:13" s="154" customFormat="1" ht="26.4" thickBot="1" x14ac:dyDescent="0.55000000000000004">
      <c r="A46" s="1233"/>
      <c r="B46" s="1241"/>
      <c r="C46" s="1250"/>
      <c r="D46" s="1251"/>
      <c r="E46" s="456" t="s">
        <v>253</v>
      </c>
      <c r="F46" s="463" t="s">
        <v>43</v>
      </c>
      <c r="G46" s="178"/>
      <c r="H46" s="205"/>
      <c r="I46" s="822">
        <v>0</v>
      </c>
      <c r="J46" s="788">
        <v>40900000</v>
      </c>
      <c r="K46" s="788">
        <v>44000000</v>
      </c>
      <c r="L46" s="788">
        <v>20300000</v>
      </c>
      <c r="M46" s="823">
        <v>24400000</v>
      </c>
    </row>
    <row r="47" spans="1:13" s="154" customFormat="1" ht="26.4" thickTop="1" x14ac:dyDescent="0.5">
      <c r="A47" s="206"/>
      <c r="B47" s="207"/>
      <c r="C47" s="208"/>
      <c r="D47" s="208"/>
      <c r="E47" s="207"/>
      <c r="F47" s="208"/>
      <c r="G47" s="209"/>
      <c r="H47" s="209"/>
      <c r="I47" s="450"/>
      <c r="J47" s="210"/>
      <c r="K47" s="210"/>
      <c r="L47" s="13"/>
      <c r="M47" s="451"/>
    </row>
    <row r="48" spans="1:13" s="154" customFormat="1" ht="25.2" customHeight="1" x14ac:dyDescent="0.5">
      <c r="A48" s="206"/>
      <c r="B48" s="1010" t="s">
        <v>318</v>
      </c>
      <c r="C48" s="1010"/>
      <c r="D48" s="1010"/>
      <c r="E48" s="1010"/>
      <c r="F48" s="208"/>
      <c r="G48" s="209"/>
      <c r="H48" s="209"/>
      <c r="I48" s="209"/>
      <c r="J48" s="210"/>
      <c r="K48" s="210"/>
      <c r="L48" s="153"/>
      <c r="M48" s="211"/>
    </row>
    <row r="49" spans="1:17" s="154" customFormat="1" ht="25.2" hidden="1" customHeight="1" x14ac:dyDescent="0.5">
      <c r="A49" s="206"/>
      <c r="B49" s="214"/>
      <c r="C49" s="209"/>
      <c r="D49" s="208"/>
      <c r="E49" s="207"/>
      <c r="F49" s="208"/>
      <c r="G49" s="209"/>
      <c r="H49" s="209"/>
      <c r="I49" s="209"/>
      <c r="J49" s="215"/>
      <c r="K49" s="215"/>
      <c r="L49" s="153"/>
    </row>
    <row r="50" spans="1:17" s="216" customFormat="1" ht="25.8" hidden="1" x14ac:dyDescent="0.4">
      <c r="B50" s="212"/>
      <c r="C50" s="213"/>
      <c r="D50" s="377"/>
      <c r="E50" s="333"/>
      <c r="F50" s="334"/>
      <c r="G50" s="217"/>
      <c r="H50" s="217"/>
      <c r="I50" s="217"/>
      <c r="J50" s="218"/>
      <c r="K50" s="218"/>
      <c r="L50" s="219"/>
    </row>
    <row r="51" spans="1:17" s="224" customFormat="1" ht="25.2" hidden="1" customHeight="1" x14ac:dyDescent="0.4">
      <c r="A51" s="220"/>
      <c r="B51" s="212"/>
      <c r="C51" s="213"/>
      <c r="D51" s="378"/>
      <c r="E51" s="333"/>
      <c r="F51" s="334"/>
      <c r="G51" s="217"/>
      <c r="H51" s="217"/>
      <c r="I51" s="217"/>
      <c r="J51" s="222"/>
      <c r="K51" s="222"/>
      <c r="L51" s="223"/>
    </row>
    <row r="52" spans="1:17" s="216" customFormat="1" ht="25.2" customHeight="1" x14ac:dyDescent="0.4">
      <c r="A52" s="220"/>
      <c r="B52" s="220"/>
      <c r="C52" s="221"/>
      <c r="D52" s="378"/>
      <c r="E52" s="335"/>
      <c r="F52" s="334"/>
      <c r="G52" s="217"/>
      <c r="H52" s="217"/>
      <c r="I52" s="217"/>
      <c r="J52" s="225"/>
      <c r="K52" s="225"/>
      <c r="L52" s="219"/>
    </row>
    <row r="53" spans="1:17" s="260" customFormat="1" ht="25.2" customHeight="1" x14ac:dyDescent="0.5">
      <c r="A53" s="267"/>
      <c r="B53" s="433" t="s">
        <v>301</v>
      </c>
      <c r="D53" s="268"/>
      <c r="E53" s="368"/>
      <c r="F53" s="368"/>
      <c r="G53" s="269"/>
      <c r="H53" s="270"/>
      <c r="I53" s="270"/>
      <c r="J53" s="270"/>
      <c r="K53" s="271"/>
      <c r="L53" s="271"/>
      <c r="M53" s="271"/>
      <c r="N53" s="271"/>
      <c r="O53" s="271"/>
      <c r="P53" s="271"/>
      <c r="Q53" s="271"/>
    </row>
    <row r="54" spans="1:17" s="260" customFormat="1" ht="25.2" customHeight="1" x14ac:dyDescent="0.5">
      <c r="A54" s="267"/>
      <c r="B54" s="694" t="s">
        <v>302</v>
      </c>
      <c r="D54" s="268"/>
      <c r="E54" s="368"/>
      <c r="F54" s="368"/>
      <c r="G54" s="269"/>
      <c r="H54" s="270"/>
      <c r="I54" s="270"/>
      <c r="J54" s="270"/>
      <c r="K54" s="271"/>
      <c r="L54" s="271"/>
      <c r="M54" s="271"/>
      <c r="N54" s="271"/>
      <c r="O54" s="271"/>
      <c r="P54" s="271"/>
      <c r="Q54" s="271"/>
    </row>
    <row r="55" spans="1:17" s="260" customFormat="1" ht="25.2" customHeight="1" x14ac:dyDescent="0.5">
      <c r="A55" s="267"/>
      <c r="B55" s="694" t="s">
        <v>303</v>
      </c>
      <c r="D55" s="268"/>
      <c r="E55" s="368"/>
      <c r="F55" s="368"/>
      <c r="G55" s="269"/>
      <c r="H55" s="270"/>
      <c r="I55" s="270"/>
      <c r="J55" s="270"/>
      <c r="K55" s="271"/>
      <c r="L55" s="271"/>
      <c r="M55" s="271"/>
      <c r="N55" s="271"/>
      <c r="O55" s="271"/>
      <c r="P55" s="271"/>
      <c r="Q55" s="271"/>
    </row>
    <row r="56" spans="1:17" s="260" customFormat="1" ht="25.2" customHeight="1" x14ac:dyDescent="0.5">
      <c r="A56" s="267"/>
      <c r="B56" s="694" t="s">
        <v>304</v>
      </c>
      <c r="D56" s="268"/>
      <c r="E56" s="368"/>
      <c r="F56" s="368"/>
      <c r="G56" s="269"/>
      <c r="H56" s="270"/>
      <c r="I56" s="270"/>
      <c r="J56" s="270"/>
      <c r="K56" s="271"/>
      <c r="L56" s="271"/>
      <c r="M56" s="271"/>
      <c r="N56" s="271"/>
      <c r="O56" s="271"/>
      <c r="P56" s="271"/>
      <c r="Q56" s="271"/>
    </row>
    <row r="57" spans="1:17" s="260" customFormat="1" ht="25.2" customHeight="1" x14ac:dyDescent="0.5">
      <c r="A57" s="267"/>
      <c r="B57" s="694" t="s">
        <v>305</v>
      </c>
      <c r="D57" s="268"/>
      <c r="E57" s="368"/>
      <c r="F57" s="368"/>
      <c r="G57" s="269"/>
      <c r="H57" s="270"/>
      <c r="I57" s="270"/>
      <c r="J57" s="270"/>
      <c r="K57" s="271"/>
      <c r="L57" s="271"/>
      <c r="M57" s="271"/>
      <c r="N57" s="271"/>
      <c r="O57" s="271"/>
      <c r="P57" s="271"/>
      <c r="Q57" s="271"/>
    </row>
    <row r="58" spans="1:17" s="260" customFormat="1" ht="25.2" customHeight="1" x14ac:dyDescent="0.5">
      <c r="A58" s="267"/>
      <c r="B58" s="268"/>
      <c r="C58" s="433"/>
      <c r="D58" s="268"/>
      <c r="E58" s="368"/>
      <c r="F58" s="368"/>
      <c r="G58" s="269"/>
      <c r="H58" s="270"/>
      <c r="I58" s="270"/>
      <c r="J58" s="270"/>
      <c r="K58" s="271"/>
      <c r="L58" s="271"/>
      <c r="M58" s="271"/>
      <c r="N58" s="271"/>
      <c r="O58" s="271"/>
      <c r="P58" s="271"/>
      <c r="Q58" s="271"/>
    </row>
    <row r="59" spans="1:17" s="260" customFormat="1" ht="25.2" customHeight="1" x14ac:dyDescent="0.5">
      <c r="A59" s="267"/>
      <c r="B59" s="432"/>
      <c r="C59" s="268"/>
      <c r="D59" s="268"/>
      <c r="E59" s="368"/>
      <c r="F59" s="368"/>
      <c r="G59" s="269"/>
      <c r="H59" s="272"/>
      <c r="I59" s="272"/>
      <c r="J59" s="272"/>
      <c r="K59" s="271"/>
      <c r="L59" s="271"/>
      <c r="M59" s="271"/>
      <c r="N59" s="271"/>
      <c r="O59" s="271"/>
      <c r="P59" s="271"/>
      <c r="Q59" s="271"/>
    </row>
    <row r="60" spans="1:17" s="216" customFormat="1" ht="25.2" customHeight="1" x14ac:dyDescent="0.4">
      <c r="A60" s="220"/>
      <c r="B60" s="220"/>
      <c r="C60" s="221"/>
      <c r="D60" s="378"/>
      <c r="E60" s="335"/>
      <c r="F60" s="334"/>
      <c r="G60" s="217"/>
      <c r="H60" s="217"/>
      <c r="I60" s="217"/>
      <c r="J60" s="225"/>
      <c r="K60" s="225"/>
      <c r="L60" s="219"/>
    </row>
    <row r="61" spans="1:17" s="216" customFormat="1" ht="25.2" customHeight="1" x14ac:dyDescent="0.4">
      <c r="A61" s="220"/>
      <c r="B61" s="220"/>
      <c r="C61" s="221"/>
      <c r="D61" s="378"/>
      <c r="E61" s="335"/>
      <c r="F61" s="334"/>
      <c r="G61" s="217"/>
      <c r="H61" s="217"/>
      <c r="I61" s="217"/>
      <c r="J61" s="225"/>
      <c r="K61" s="225"/>
      <c r="L61" s="219"/>
    </row>
    <row r="62" spans="1:17" s="216" customFormat="1" ht="25.2" customHeight="1" x14ac:dyDescent="0.4">
      <c r="A62" s="220"/>
      <c r="B62" s="220"/>
      <c r="C62" s="221"/>
      <c r="D62" s="378"/>
      <c r="E62" s="335"/>
      <c r="F62" s="334"/>
      <c r="G62" s="217"/>
      <c r="H62" s="217"/>
      <c r="I62" s="217"/>
      <c r="J62" s="225"/>
      <c r="K62" s="225"/>
      <c r="L62" s="219"/>
    </row>
    <row r="63" spans="1:17" s="216" customFormat="1" ht="25.2" customHeight="1" x14ac:dyDescent="0.4">
      <c r="B63" s="226"/>
      <c r="C63" s="227"/>
      <c r="D63" s="337"/>
      <c r="E63" s="336"/>
      <c r="F63" s="337"/>
      <c r="G63" s="227"/>
      <c r="H63" s="227"/>
      <c r="I63" s="227"/>
      <c r="J63" s="228"/>
      <c r="K63" s="228"/>
      <c r="L63" s="219"/>
    </row>
    <row r="64" spans="1:17" s="216" customFormat="1" ht="25.2" customHeight="1" x14ac:dyDescent="0.4">
      <c r="B64" s="226"/>
      <c r="C64" s="227"/>
      <c r="D64" s="337"/>
      <c r="E64" s="336"/>
      <c r="F64" s="337"/>
      <c r="G64" s="227"/>
      <c r="H64" s="227"/>
      <c r="I64" s="227"/>
      <c r="J64" s="1253"/>
      <c r="K64" s="1253"/>
      <c r="L64" s="219"/>
    </row>
    <row r="65" spans="2:13" s="216" customFormat="1" ht="25.2" customHeight="1" x14ac:dyDescent="0.4">
      <c r="B65" s="226"/>
      <c r="C65" s="227"/>
      <c r="D65" s="337"/>
      <c r="E65" s="336"/>
      <c r="F65" s="337"/>
      <c r="G65" s="227"/>
      <c r="H65" s="227"/>
      <c r="I65" s="227"/>
      <c r="J65" s="1253"/>
      <c r="K65" s="1253"/>
      <c r="L65" s="219"/>
    </row>
    <row r="66" spans="2:13" x14ac:dyDescent="0.4">
      <c r="B66" s="229"/>
      <c r="C66" s="229"/>
      <c r="D66" s="379"/>
      <c r="E66" s="337"/>
      <c r="F66" s="337"/>
      <c r="G66" s="227"/>
      <c r="H66" s="227"/>
      <c r="I66" s="227"/>
      <c r="J66" s="230"/>
      <c r="K66" s="230"/>
      <c r="L66" s="231"/>
      <c r="M66" s="232"/>
    </row>
    <row r="67" spans="2:13" x14ac:dyDescent="0.4">
      <c r="B67" s="233"/>
      <c r="C67" s="233"/>
      <c r="E67" s="337"/>
      <c r="F67" s="337"/>
      <c r="G67" s="227"/>
      <c r="H67" s="227"/>
      <c r="I67" s="227"/>
      <c r="J67" s="230"/>
      <c r="K67" s="230"/>
      <c r="L67" s="231"/>
      <c r="M67" s="234"/>
    </row>
    <row r="68" spans="2:13" ht="21" customHeight="1" x14ac:dyDescent="0.4">
      <c r="E68" s="1254"/>
      <c r="F68" s="1254"/>
      <c r="G68" s="236"/>
      <c r="H68" s="236"/>
      <c r="I68" s="236"/>
      <c r="J68" s="236"/>
      <c r="K68" s="236"/>
      <c r="L68" s="231"/>
    </row>
    <row r="69" spans="2:13" ht="23.25" customHeight="1" x14ac:dyDescent="0.4">
      <c r="E69" s="336"/>
      <c r="F69" s="336"/>
      <c r="G69" s="216"/>
      <c r="H69" s="216"/>
      <c r="I69" s="216"/>
      <c r="J69" s="216"/>
      <c r="K69" s="216"/>
      <c r="L69" s="231"/>
    </row>
    <row r="70" spans="2:13" x14ac:dyDescent="0.4">
      <c r="E70" s="336"/>
      <c r="F70" s="337"/>
      <c r="G70" s="237"/>
      <c r="H70" s="237"/>
      <c r="I70" s="237"/>
      <c r="J70" s="216"/>
      <c r="K70" s="216"/>
      <c r="L70" s="231"/>
    </row>
    <row r="71" spans="2:13" s="238" customFormat="1" ht="25.2" customHeight="1" x14ac:dyDescent="0.5">
      <c r="C71" s="239"/>
      <c r="D71" s="380"/>
      <c r="E71" s="240"/>
      <c r="F71" s="338"/>
      <c r="G71" s="241"/>
      <c r="H71" s="241"/>
      <c r="I71" s="241"/>
      <c r="J71" s="242"/>
      <c r="K71" s="242"/>
      <c r="L71" s="243"/>
    </row>
    <row r="72" spans="2:13" s="238" customFormat="1" ht="25.2" customHeight="1" x14ac:dyDescent="0.5">
      <c r="C72" s="239"/>
      <c r="D72" s="380"/>
      <c r="E72" s="339"/>
      <c r="F72" s="338"/>
      <c r="G72" s="241"/>
      <c r="H72" s="241"/>
      <c r="I72" s="241"/>
      <c r="J72" s="242"/>
      <c r="K72" s="242"/>
      <c r="L72" s="243"/>
    </row>
    <row r="73" spans="2:13" s="238" customFormat="1" ht="25.2" customHeight="1" x14ac:dyDescent="0.5">
      <c r="C73" s="239"/>
      <c r="D73" s="380"/>
      <c r="E73" s="339"/>
      <c r="F73" s="337"/>
      <c r="G73" s="237"/>
      <c r="H73" s="237"/>
      <c r="I73" s="237"/>
      <c r="J73" s="242"/>
      <c r="K73" s="242"/>
      <c r="L73" s="243"/>
    </row>
    <row r="74" spans="2:13" ht="25.2" customHeight="1" x14ac:dyDescent="0.4">
      <c r="E74" s="339"/>
      <c r="F74" s="337"/>
      <c r="G74" s="237"/>
      <c r="H74" s="237"/>
      <c r="I74" s="237"/>
      <c r="J74" s="216"/>
      <c r="K74" s="216"/>
      <c r="L74" s="231"/>
    </row>
    <row r="75" spans="2:13" ht="25.2" customHeight="1" x14ac:dyDescent="0.4">
      <c r="E75" s="339"/>
      <c r="F75" s="337"/>
      <c r="G75" s="237"/>
      <c r="H75" s="237"/>
      <c r="I75" s="237"/>
      <c r="J75" s="216"/>
      <c r="K75" s="216"/>
      <c r="L75" s="231"/>
    </row>
    <row r="76" spans="2:13" ht="25.2" customHeight="1" x14ac:dyDescent="0.4">
      <c r="E76" s="336"/>
      <c r="F76" s="337"/>
      <c r="G76" s="237"/>
      <c r="H76" s="237"/>
      <c r="I76" s="237"/>
      <c r="J76" s="216"/>
      <c r="K76" s="216"/>
      <c r="L76" s="231"/>
    </row>
    <row r="77" spans="2:13" x14ac:dyDescent="0.4">
      <c r="E77" s="336"/>
      <c r="F77" s="337"/>
      <c r="G77" s="237"/>
      <c r="H77" s="237"/>
      <c r="I77" s="237"/>
      <c r="J77" s="216"/>
      <c r="K77" s="216"/>
      <c r="L77" s="231"/>
    </row>
    <row r="78" spans="2:13" x14ac:dyDescent="0.4">
      <c r="E78" s="336"/>
      <c r="F78" s="337"/>
      <c r="G78" s="237"/>
      <c r="H78" s="237"/>
      <c r="I78" s="237"/>
      <c r="J78" s="216"/>
      <c r="K78" s="216"/>
      <c r="L78" s="231"/>
    </row>
    <row r="79" spans="2:13" x14ac:dyDescent="0.4">
      <c r="E79" s="336"/>
      <c r="F79" s="337"/>
      <c r="G79" s="237"/>
      <c r="H79" s="237"/>
      <c r="I79" s="237"/>
      <c r="J79" s="216"/>
      <c r="K79" s="216"/>
      <c r="L79" s="231"/>
    </row>
    <row r="80" spans="2:13" x14ac:dyDescent="0.4">
      <c r="E80" s="336"/>
      <c r="F80" s="337"/>
      <c r="G80" s="237"/>
      <c r="H80" s="237"/>
      <c r="I80" s="237"/>
      <c r="J80" s="216"/>
      <c r="K80" s="216"/>
      <c r="L80" s="231"/>
    </row>
    <row r="81" spans="5:26" x14ac:dyDescent="0.4">
      <c r="E81" s="336"/>
      <c r="F81" s="337"/>
      <c r="G81" s="237"/>
      <c r="H81" s="237"/>
      <c r="I81" s="237"/>
      <c r="J81" s="216"/>
      <c r="K81" s="216"/>
      <c r="L81" s="231"/>
    </row>
    <row r="82" spans="5:26" x14ac:dyDescent="0.4">
      <c r="E82" s="336"/>
      <c r="F82" s="337"/>
      <c r="G82" s="237"/>
      <c r="H82" s="237"/>
      <c r="I82" s="237"/>
      <c r="J82" s="216"/>
      <c r="K82" s="216"/>
      <c r="L82" s="231"/>
    </row>
    <row r="83" spans="5:26" x14ac:dyDescent="0.4">
      <c r="E83" s="336"/>
      <c r="F83" s="337"/>
      <c r="G83" s="237"/>
      <c r="H83" s="237"/>
      <c r="I83" s="237"/>
      <c r="J83" s="216"/>
      <c r="K83" s="216"/>
      <c r="L83" s="231"/>
    </row>
    <row r="84" spans="5:26" x14ac:dyDescent="0.4">
      <c r="E84" s="336"/>
      <c r="F84" s="337"/>
      <c r="G84" s="237"/>
      <c r="H84" s="237"/>
      <c r="I84" s="237"/>
      <c r="J84" s="216"/>
      <c r="K84" s="216"/>
      <c r="L84" s="231"/>
    </row>
    <row r="85" spans="5:26" x14ac:dyDescent="0.4">
      <c r="E85" s="336"/>
      <c r="F85" s="337"/>
      <c r="G85" s="237"/>
      <c r="H85" s="237"/>
      <c r="I85" s="237"/>
      <c r="J85" s="216"/>
      <c r="K85" s="216"/>
      <c r="L85" s="231"/>
    </row>
    <row r="86" spans="5:26" x14ac:dyDescent="0.4">
      <c r="E86" s="336"/>
      <c r="F86" s="337"/>
      <c r="G86" s="237"/>
      <c r="H86" s="237"/>
      <c r="I86" s="237"/>
      <c r="J86" s="216"/>
      <c r="K86" s="216"/>
      <c r="L86" s="231"/>
    </row>
    <row r="90" spans="5:26" x14ac:dyDescent="0.4">
      <c r="Z90" s="245"/>
    </row>
    <row r="91" spans="5:26" x14ac:dyDescent="0.4">
      <c r="Z91" s="245"/>
    </row>
    <row r="92" spans="5:26" x14ac:dyDescent="0.4">
      <c r="Z92" s="246"/>
    </row>
    <row r="93" spans="5:26" x14ac:dyDescent="0.4">
      <c r="Z93" s="245"/>
    </row>
    <row r="94" spans="5:26" x14ac:dyDescent="0.4">
      <c r="Z94" s="245"/>
    </row>
    <row r="95" spans="5:26" x14ac:dyDescent="0.4">
      <c r="Z95" s="246"/>
    </row>
    <row r="96" spans="5:26" x14ac:dyDescent="0.4">
      <c r="Z96" s="245"/>
    </row>
  </sheetData>
  <mergeCells count="39">
    <mergeCell ref="O12:AX12"/>
    <mergeCell ref="O13:AX13"/>
    <mergeCell ref="K64:K65"/>
    <mergeCell ref="E68:F68"/>
    <mergeCell ref="J64:J65"/>
    <mergeCell ref="B48:E48"/>
    <mergeCell ref="C44:D44"/>
    <mergeCell ref="D39:D41"/>
    <mergeCell ref="A25:A46"/>
    <mergeCell ref="B25:B26"/>
    <mergeCell ref="C25:D25"/>
    <mergeCell ref="B27:B30"/>
    <mergeCell ref="B31:B42"/>
    <mergeCell ref="C31:C34"/>
    <mergeCell ref="D31:D32"/>
    <mergeCell ref="D33:D34"/>
    <mergeCell ref="C29:D30"/>
    <mergeCell ref="B43:B46"/>
    <mergeCell ref="C43:D43"/>
    <mergeCell ref="C27:D28"/>
    <mergeCell ref="C35:C41"/>
    <mergeCell ref="D35:D38"/>
    <mergeCell ref="C45:D46"/>
    <mergeCell ref="B1:M1"/>
    <mergeCell ref="A4:A24"/>
    <mergeCell ref="B4:B11"/>
    <mergeCell ref="C4:C9"/>
    <mergeCell ref="D4:D9"/>
    <mergeCell ref="C10:C11"/>
    <mergeCell ref="D10:D11"/>
    <mergeCell ref="C12:C16"/>
    <mergeCell ref="B22:B24"/>
    <mergeCell ref="C24:D24"/>
    <mergeCell ref="D12:D13"/>
    <mergeCell ref="B12:B21"/>
    <mergeCell ref="C17:C21"/>
    <mergeCell ref="B2:D3"/>
    <mergeCell ref="E2:E3"/>
    <mergeCell ref="F2:F3"/>
  </mergeCells>
  <pageMargins left="0.7" right="0.7" top="0.75" bottom="0.75" header="0.3" footer="0.3"/>
  <pageSetup paperSize="17"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Level 2 - Bridge</vt:lpstr>
      <vt:lpstr>Level 2 - North Loop</vt:lpstr>
      <vt:lpstr>Level 2 - Airport</vt:lpstr>
      <vt:lpstr>Level 2 - West Bottoms</vt:lpstr>
      <vt:lpstr>Level 2 - MO-9</vt:lpstr>
      <vt:lpstr>'Level 2 - Airport'!Print_Area</vt:lpstr>
      <vt:lpstr>'Level 2 - Bridge'!Print_Area</vt:lpstr>
      <vt:lpstr>'Level 2 - MO-9'!Print_Area</vt:lpstr>
      <vt:lpstr>'Level 2 - North Loop'!Print_Area</vt:lpstr>
      <vt:lpstr>'Level 2 - West Bottoms'!Print_Area</vt:lpstr>
    </vt:vector>
  </TitlesOfParts>
  <Company>Garver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Jeff A.</dc:creator>
  <cp:lastModifiedBy>Rotert, Daniel P (Danny)</cp:lastModifiedBy>
  <cp:lastPrinted>2018-03-21T17:24:02Z</cp:lastPrinted>
  <dcterms:created xsi:type="dcterms:W3CDTF">2017-07-08T15:11:40Z</dcterms:created>
  <dcterms:modified xsi:type="dcterms:W3CDTF">2018-06-01T20:57:30Z</dcterms:modified>
</cp:coreProperties>
</file>